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495" windowWidth="12120" windowHeight="7620"/>
  </bookViews>
  <sheets>
    <sheet name="PCR" sheetId="1" r:id="rId1"/>
  </sheets>
  <calcPr calcId="125725"/>
</workbook>
</file>

<file path=xl/calcChain.xml><?xml version="1.0" encoding="utf-8"?>
<calcChain xmlns="http://schemas.openxmlformats.org/spreadsheetml/2006/main">
  <c r="E18" i="1"/>
  <c r="Q106"/>
  <c r="Q105"/>
  <c r="Q104"/>
  <c r="Q103"/>
  <c r="Q102"/>
  <c r="Q97"/>
  <c r="Q96"/>
  <c r="Q93"/>
  <c r="Q92"/>
  <c r="Q91"/>
  <c r="Q90"/>
  <c r="L18"/>
  <c r="K18"/>
  <c r="J18"/>
  <c r="I18"/>
  <c r="H18"/>
  <c r="G18"/>
  <c r="F18"/>
</calcChain>
</file>

<file path=xl/comments1.xml><?xml version="1.0" encoding="utf-8"?>
<comments xmlns="http://schemas.openxmlformats.org/spreadsheetml/2006/main">
  <authors>
    <author/>
  </authors>
  <commentList>
    <comment ref="D16" authorId="0">
      <text>
        <r>
          <rPr>
            <sz val="10"/>
            <color rgb="FF000000"/>
            <rFont val="Arial"/>
          </rPr>
          <t>Definir apenas uma pessoa como responsável.</t>
        </r>
      </text>
    </comment>
  </commentList>
</comments>
</file>

<file path=xl/sharedStrings.xml><?xml version="1.0" encoding="utf-8"?>
<sst xmlns="http://schemas.openxmlformats.org/spreadsheetml/2006/main" count="365" uniqueCount="242">
  <si>
    <t>ACOMPANHAMENTO DAS METAS PRIORITÁRIAS</t>
  </si>
  <si>
    <t>SECRETARIA:</t>
  </si>
  <si>
    <t>SECRETARIA DE FINANÇAS</t>
  </si>
  <si>
    <t>ÓRGÃO:</t>
  </si>
  <si>
    <t>EMPRESA MUNICIPAL DE INFORMÁTICA</t>
  </si>
  <si>
    <t>PLANO OPERATIVO</t>
  </si>
  <si>
    <t>RESPONSÁVEL:</t>
  </si>
  <si>
    <t>EUGÊNIO ANTUNES</t>
  </si>
  <si>
    <t>DATA ATUALIZAÇÃO:</t>
  </si>
  <si>
    <t>OBJETIVO ESTRATÉGICO:</t>
  </si>
  <si>
    <t>INICIATIVA PRIORITÁRIA:</t>
  </si>
  <si>
    <t>IMPLANTAR PONTO DE PRESENÇA (ESCRITÓRIO) DA EMPREL NO PORTO DIGITAL</t>
  </si>
  <si>
    <t>ORÇAMENTO NO SOFIN CORRELACIONADO COM A 
INICIATIVA PRIORITÁRIA:</t>
  </si>
  <si>
    <t>AÇÃO:</t>
  </si>
  <si>
    <t>VALOR TOTAL ( R$)</t>
  </si>
  <si>
    <t>OPERAÇÃO:</t>
  </si>
  <si>
    <t>GRUPO:</t>
  </si>
  <si>
    <t>FONTES GERENCIÁVEIS:</t>
  </si>
  <si>
    <t>100</t>
  </si>
  <si>
    <t>133</t>
  </si>
  <si>
    <t>241</t>
  </si>
  <si>
    <t>OUTRAS --&gt;</t>
  </si>
  <si>
    <t>VALOR (R$):</t>
  </si>
  <si>
    <t>FONTES NÃO GERENCIÁVEIS:</t>
  </si>
  <si>
    <t>102</t>
  </si>
  <si>
    <t>103</t>
  </si>
  <si>
    <t>245</t>
  </si>
  <si>
    <t>Nº</t>
  </si>
  <si>
    <t>ATIVIDADES / ETAPAS</t>
  </si>
  <si>
    <t>RESPONSÁVEL</t>
  </si>
  <si>
    <t>PREVISTO</t>
  </si>
  <si>
    <t>REALIZADO</t>
  </si>
  <si>
    <t>STATUS</t>
  </si>
  <si>
    <t>REGIONALIZAÇÃO (BAIRRO/MICROREGIÃO/RPA)</t>
  </si>
  <si>
    <t>INÍCIO</t>
  </si>
  <si>
    <t>TÉRMINO</t>
  </si>
  <si>
    <t>VALOR</t>
  </si>
  <si>
    <t>FÍSICO</t>
  </si>
  <si>
    <t>Eugênio Antunes</t>
  </si>
  <si>
    <t>31/3/2013</t>
  </si>
  <si>
    <t>27/3/2013</t>
  </si>
  <si>
    <t>Concluída</t>
  </si>
  <si>
    <t>Alexandre Feitosa</t>
  </si>
  <si>
    <t>Em andamento</t>
  </si>
  <si>
    <t>A iniciar</t>
  </si>
  <si>
    <t>OBSERVAÇÕES</t>
  </si>
  <si>
    <t>Legenda:</t>
  </si>
  <si>
    <t>Atrasada</t>
  </si>
  <si>
    <t>Cancelada</t>
  </si>
  <si>
    <t>PROGRAMA DE APOIO A NÚCLEOS DE EXCELÊNCIA - PRONEX/FACEPE/CNPQ</t>
  </si>
  <si>
    <t>GABINETE DO PREFEITO</t>
  </si>
  <si>
    <t>RODRIGO FARIAS</t>
  </si>
  <si>
    <t>PROGRAMA DE APOIO À PESQUISA EM EMPRESAS NA MODALIDADE SUBVENÇÃO A MICRO E PEQUENAS EMPRESAS - PAPPE SUBVENÇÃO</t>
  </si>
  <si>
    <t>GABINETE DE PROJETOS ESPECIAIS</t>
  </si>
  <si>
    <t>JOÃO GUILHERME FERRAZ</t>
  </si>
  <si>
    <t>PROGRAMA DE INFRA-ESTRUTURA PARA JOVENS PESQUISADORES - PROGRAMA PRIMEIROS PROJETOS - PPP/FACEPE/CNPQ</t>
  </si>
  <si>
    <t>ESCRITÓRIO DE REPRESENTAÇÃO EM BRASÍLIA</t>
  </si>
  <si>
    <t>LAURO GUSMÃO</t>
  </si>
  <si>
    <t>AMPLIAR O ACESSO À EDUCAÇÃO, MELHORAR SUA  QUALIDADE E VALORIZAR A CULTURA</t>
  </si>
  <si>
    <t>ADEQUAR E CONSOLIDAR O PRÉ-VESTIBULAR DA UNIVERSIDADE DE PERNAMBUCO - PREVUPE</t>
  </si>
  <si>
    <t>ROBERTO PANDOLFI</t>
  </si>
  <si>
    <t>AUMENTAR E QUALIFICAR A INFRA-ESTRUTURA PARA O DESENVOLVIMENTO</t>
  </si>
  <si>
    <t>AMPLIAR O FOMENTO À PESQUISA CIENTÍFICA, TECNOLÓGICA E DE INOVAÇÃO (AUXÍLIO À MOBILIDADE DISCENTE - AMD)</t>
  </si>
  <si>
    <t>SECRETARIA DE PLANEJAMENTO E GESTÃO</t>
  </si>
  <si>
    <t>ALEXANDRE REBELO</t>
  </si>
  <si>
    <t>EQUILIBRAR RECEITAS E DESPESAS</t>
  </si>
  <si>
    <t>AMPLIAR O FOMENTO À PESQUISA CIENTÍFICA, TECNOLÓGICA E DE INOVAÇÃO (BOLSA DE INCENTIVO ACADÊMICO - BIA)</t>
  </si>
  <si>
    <t>SECRETARIA DE ADMINISTRAÇÃO E GESTÃO DE PESSOAS</t>
  </si>
  <si>
    <t>MARCONI MUZZIO</t>
  </si>
  <si>
    <t>ESTRUTURAR E MODERNIZAR A BASE CIENTÍFICA,  TECNOLÓGICA E PRIORIZAR A PROTEÇÃO AMBIENTAL</t>
  </si>
  <si>
    <t>AMPLIAR O FOMENTO À PESQUISA CIENTÍFICA, TECNOLÓGICA E DE INOVAÇÃO (BOLSA DE INICIAÇÃO CIENTÍFICA - BIC)</t>
  </si>
  <si>
    <t>SECRETARIA DE DESENVOLVIMENTO E PLANEJAMENTO URBANO</t>
  </si>
  <si>
    <t>ANTÔNIO ALEXANDRE</t>
  </si>
  <si>
    <t>IMPLANTAR EMPREENDIMENTOS ESTRUTURADORES E FORTALECER AS CADEIAS E ARRANJOS PRODUTIVOS</t>
  </si>
  <si>
    <t>AMPLIAR O FOMENTO À PESQUISA CIENTÍFICA, TECNOLÓGICA E DE INOVAÇÃO (BOLSA DE INICIAÇÃO CIENTÍFICA JR)</t>
  </si>
  <si>
    <t>SECRETARIA DE GOVERNO E PARTICIPAÇÃO SOCIAL</t>
  </si>
  <si>
    <t>SILENO GUEDES</t>
  </si>
  <si>
    <t>A</t>
  </si>
  <si>
    <t>MELHORAR A ATENÇÃO À SAÚDE, COM FOCO NO ATENDIMENTO INTEGRAL</t>
  </si>
  <si>
    <t>APOIO À DISPONIBILIZAÇÃO DE ESTRUTURAS MULTIUSUÁRIO E DE ACERVOS DE INTERESSE CIENTÍFICO PARA A PESQUISA</t>
  </si>
  <si>
    <t>SECRETARIA DE SAÚDE</t>
  </si>
  <si>
    <t>JAILSON CORREIA</t>
  </si>
  <si>
    <t>B</t>
  </si>
  <si>
    <t>PREVENIR E REDUZIR A VIOLÊNCIA E A CRIMINALIDADE</t>
  </si>
  <si>
    <t>APOIO À DIVULGAÇÃO CIENTÍFICA E POPULARIZAÇÃO DA CIÊNCIA E TECNOLOGIA</t>
  </si>
  <si>
    <t>SECRETARIA DE EDUCAÇÃO</t>
  </si>
  <si>
    <t>VALMAR CORRÊA DE ANDRADE</t>
  </si>
  <si>
    <t>PROMOVER A CIDADANIA E AUMENTAR A EMPREGABILIDADE, REDUZINDO AS DESIGUALDADES</t>
  </si>
  <si>
    <t>APOIO A ESTUDOS E PESQUISAS PARA POLÍTICAS PÚBLICAS</t>
  </si>
  <si>
    <t>SECRETARIA DE SEGURANÇA URBANA</t>
  </si>
  <si>
    <t>MURILO CAVALCANTI</t>
  </si>
  <si>
    <t>UNIVERSALIZAR O ACESSO À ÁGUA, AO ESGOTAMENTO SANITÁRIO E MELHORAR A HABITABILIDADE E A MOBILIDADE</t>
  </si>
  <si>
    <t>ARTICULAÇÃO/INTEGRAÇÃO COM IES FEDERAIS, AUTARQUIAS MUNICIPAIS E SERVIÇOS SOCIAIS (SISTEMA S)</t>
  </si>
  <si>
    <t>SECRETARIA DE MOBILIDADE E CONTROLE URBANO</t>
  </si>
  <si>
    <t>JOÃO BRAGA</t>
  </si>
  <si>
    <t>UNIVERSALIZAR O CONHECIMENTO SOBRE OS OBJETIVOS, AÇÕES E SERVIÇOS DO GOVERNO DO ESTADO</t>
  </si>
  <si>
    <t>ATENDIMENTO À DEMANDA DOS CONVÊNIOS FEDERAIS EM ANDAMENTO, DESTINADOS À MANUTENÇÃO DOS ATERROS CONTROLADOS DE AGUAZINHA (OLINDA), MURIBECA, IPOJUCA E GRAVATÁ</t>
  </si>
  <si>
    <t>SECRETARIA DE INFRAESTRUTURA E SERVIÇOS URBANOS</t>
  </si>
  <si>
    <t>NILTON MOTA</t>
  </si>
  <si>
    <t>CONCEDER AUXÍLIOS À IMPLEMENTAÇÃO DE CURSOS DE MESTRADO E DOUTORADO INTERINSTITUCIONAIS (MINTER/DINTER)</t>
  </si>
  <si>
    <t>SECRETARIA DE DESENVOLVIMENTO SOCIAL E DIREITOS HUMANOS</t>
  </si>
  <si>
    <t>ANA RITA SUASSUNA</t>
  </si>
  <si>
    <t>CONCEDER BOLSAS DE PÓS-GRADUAÇÃO PARA FORMAÇÃO DE MESTRES E DOUTORES (280 BOLSAS DE MESTRADO E 150 BOLSAS DE DOUTORADO) - CONCESSÃO DE NOVAS BOLSAS EM 2009</t>
  </si>
  <si>
    <t>SECRETARIA DE MULHER</t>
  </si>
  <si>
    <t>SILVIA CORDEIRO</t>
  </si>
  <si>
    <t>CONCEDER BOLSAS DE PÓS-GRADUAÇÃO PARA FORMAÇÃO DE MESTRES E DOUTORES (280 BOLSAS DE MESTRADO E 150 BOLSAS DE DOUTORADO) - MANUTENÇÃO DAS BOLSAS CEDIDAS EM 2008</t>
  </si>
  <si>
    <t>SECRETARIA DE JUVENTUDE E QUALIFICAÇÃO PROFISSIONAL</t>
  </si>
  <si>
    <t>MARÍLIA ARRAES</t>
  </si>
  <si>
    <t>CRIAR A ÁREA DE PROTEÇÃO AMBIENTAL (APA) DE BEBERIBE</t>
  </si>
  <si>
    <t>SECRETARIA DE TURISMO E LAZER</t>
  </si>
  <si>
    <t>FELIPE CARRERAS</t>
  </si>
  <si>
    <t>DEFINIR POLÍTICA DE INTERIORIZAÇÃO</t>
  </si>
  <si>
    <t>SECRETARIA DE ESPORTES E COPA DO MUNDO</t>
  </si>
  <si>
    <t>GEORGE BRAGA</t>
  </si>
  <si>
    <t>ELABORAR PROJETOS PARA A CONTENÇÃO DO AVANÇO DO MAR NO LITORAL DO ESTADO</t>
  </si>
  <si>
    <t>SECRETARIA DE CULTURA</t>
  </si>
  <si>
    <t>LEDA ALVES</t>
  </si>
  <si>
    <t>ELABORAR PROPOSTA PARA MATRIZ DE ABASTECIMENTO DE ÁGUA - DEFN</t>
  </si>
  <si>
    <t>SECRETARIA DE SANEAMENTO</t>
  </si>
  <si>
    <t>JOÃO BATISTA</t>
  </si>
  <si>
    <t>ELABORAR PROPOSTA PARA MATRIZ ENERGÉTICA - DEFN</t>
  </si>
  <si>
    <t>SECRETARIA DE HABITAÇÃO</t>
  </si>
  <si>
    <t>EDUARDO GRANJA</t>
  </si>
  <si>
    <t>IMPLANTAR A ÁREA DE PROTEÇÃO AMBIENTAL (APA) DE SANTA CRUZ</t>
  </si>
  <si>
    <t>SECRETARIA DE ASSUNTOS JURÍDICOS</t>
  </si>
  <si>
    <t>RICARDO CORREIA</t>
  </si>
  <si>
    <t>IMPLANTAR A ÁREA DE PROTEÇÃO AMBIENTAL (APA) DE SIRINHAÉM</t>
  </si>
  <si>
    <t>SECRETARIA DE MEIO AMBIENTE E SUSTENTABILIDADE</t>
  </si>
  <si>
    <t>CIDA PEDROSA</t>
  </si>
  <si>
    <t>IMPLEMENTAÇÃO DA REDE DE ALTA VELOCIDADE</t>
  </si>
  <si>
    <t>SECRETARIA DE IMPRENSA</t>
  </si>
  <si>
    <t>CARLOS PERCOL</t>
  </si>
  <si>
    <t>PESQUISA PARA O SUS: GESTÃO COMPARTILHADA EM SAÚDE - PPPSUS/PE</t>
  </si>
  <si>
    <t>SECRETARIA DE RELAÇÕES INSTITUCIONAIS</t>
  </si>
  <si>
    <t>FRED OLIVEIRA</t>
  </si>
  <si>
    <t>PROGRAMA RHAE - PESQUISADOR NA EMPRESA</t>
  </si>
  <si>
    <t>CONTROLADORIA GERAL DO DO MUNICÍPIO</t>
  </si>
  <si>
    <t>ROBERTO ARRAES</t>
  </si>
  <si>
    <t>REVISÃO DO PLANO DE DESENVOLVIMENTO FLORESTAL</t>
  </si>
  <si>
    <t>SECRETARIA DE DO INSTITUTO RECIFE DE GESTÃO</t>
  </si>
  <si>
    <t>SECRETARIA DE RECIPREV</t>
  </si>
  <si>
    <t>MANOEL CARNEIRO</t>
  </si>
  <si>
    <t>SECRETARIA DE AGÊNCIA RECIFENSE PARA INOVAÇÃO E EMPREENDEDORISMO</t>
  </si>
  <si>
    <t>SILVIO MEIRA</t>
  </si>
  <si>
    <t>SECRETARIA DE SECRETÁRIO-EXECUTIVO DE DIREITO DOS ANIMAIS</t>
  </si>
  <si>
    <t>RODRIGO VIDAL</t>
  </si>
  <si>
    <t>Definir local para Escritório</t>
  </si>
  <si>
    <t>Realizar no mínimo 03 (três) cotações de preço com empresas do mercado</t>
  </si>
  <si>
    <t>Elaborar parecer demonstrando a economia na adesão à Ata de Registro de Preços</t>
  </si>
  <si>
    <t>Realizar assinatura do contrato</t>
  </si>
  <si>
    <t>Publicar o extrato do contrato no Diário Oficial</t>
  </si>
  <si>
    <t>4.1</t>
  </si>
  <si>
    <t>4.2</t>
  </si>
  <si>
    <t>4.3</t>
  </si>
  <si>
    <t>4.4</t>
  </si>
  <si>
    <t>4.5</t>
  </si>
  <si>
    <t>4.6</t>
  </si>
  <si>
    <t>4.7</t>
  </si>
  <si>
    <t>Encaminhar Ofício ao Órgão detentor da Ata de Registro de Preços, solicitando adesão</t>
  </si>
  <si>
    <t>Obter despacho do Ógão detentor sobre a adesão à Ata</t>
  </si>
  <si>
    <t>Elaborar o contrato junto a Assessoria Jurídica</t>
  </si>
  <si>
    <t>7.1</t>
  </si>
  <si>
    <t>7.2</t>
  </si>
  <si>
    <t>7.3</t>
  </si>
  <si>
    <t>7.4</t>
  </si>
  <si>
    <t>7.5</t>
  </si>
  <si>
    <t>7.6</t>
  </si>
  <si>
    <t>7.7</t>
  </si>
  <si>
    <t>7.8</t>
  </si>
  <si>
    <t>Instalar os Materiais e Equipamentos de rede elétrica e dados</t>
  </si>
  <si>
    <t>8.1</t>
  </si>
  <si>
    <t>8.2</t>
  </si>
  <si>
    <t>8.3</t>
  </si>
  <si>
    <t>8.5</t>
  </si>
  <si>
    <t>Adquirir mobiliário (Gabinete, reunião e estações de trabalho)</t>
  </si>
  <si>
    <t>Instalar os Materiais e Equipamentos de informática e condicionadores de ar</t>
  </si>
  <si>
    <t>Instalar os móveis e finalizar arrumação</t>
  </si>
  <si>
    <t>Verificar Situação do Imóvel (IPTU, ITBI, Documentação necessária)</t>
  </si>
  <si>
    <t>Assinar contrato de locação do imóvel</t>
  </si>
  <si>
    <t xml:space="preserve">Realizar publicação no DOM </t>
  </si>
  <si>
    <t>Obter aprovação do contrato de Aluguel junto a Assessoria Jurídica (EMPREL)</t>
  </si>
  <si>
    <t>Elaborar processo de dispensa de licitação junto a Comissão Permanente de Licitação</t>
  </si>
  <si>
    <t>1.1</t>
  </si>
  <si>
    <t>1.2</t>
  </si>
  <si>
    <t>1.3</t>
  </si>
  <si>
    <t>1.4</t>
  </si>
  <si>
    <t>1.5</t>
  </si>
  <si>
    <t>1.6</t>
  </si>
  <si>
    <t>3.1</t>
  </si>
  <si>
    <t>3.2</t>
  </si>
  <si>
    <t>3.3</t>
  </si>
  <si>
    <t>3.4</t>
  </si>
  <si>
    <t>3.5</t>
  </si>
  <si>
    <t>3.6</t>
  </si>
  <si>
    <t>3.7</t>
  </si>
  <si>
    <t>2.1</t>
  </si>
  <si>
    <t>2.2</t>
  </si>
  <si>
    <t>2.3</t>
  </si>
  <si>
    <t>2.4</t>
  </si>
  <si>
    <t>2.5</t>
  </si>
  <si>
    <t>Elaborar contrato de locação</t>
  </si>
  <si>
    <t>Elaborar contrato de locação de prestação de serviço</t>
  </si>
  <si>
    <t>Obter aprovação do contrato de prestação de serviço junto a Assessoria Jurídica (EMPREL)</t>
  </si>
  <si>
    <t>Assinar contrato de prestação de serviço</t>
  </si>
  <si>
    <t>Contratar arquiteto (a)</t>
  </si>
  <si>
    <t>Verificar Documentação necessária do(a) Profissional</t>
  </si>
  <si>
    <t>Realizar locação do imóvel para Escritório</t>
  </si>
  <si>
    <t>1.7</t>
  </si>
  <si>
    <t>Aderir a Ata de registro de preço para reforma da sala</t>
  </si>
  <si>
    <t>Aderir a Ata de registro de preço para aquisição de mobiliário em geral</t>
  </si>
  <si>
    <t>Aderir a Ata de registro de preço para aquisição de condicionadores de ar</t>
  </si>
  <si>
    <t>5.1</t>
  </si>
  <si>
    <t>5.2</t>
  </si>
  <si>
    <t>5.3</t>
  </si>
  <si>
    <t>5.4</t>
  </si>
  <si>
    <t>5.5</t>
  </si>
  <si>
    <t>5.6</t>
  </si>
  <si>
    <t>5.7</t>
  </si>
  <si>
    <t>Encaminhar Ofício ao Secretária de Administração/Órgão detentor da Ata de Registro de Preços, solicitando adesão</t>
  </si>
  <si>
    <t>Obter despacho da Secretária de Administração/ Órgão detentor sobre a adesão à Ata</t>
  </si>
  <si>
    <t>Elaborar o contrato junto a Assessoria Jurídica (EMPREL)</t>
  </si>
  <si>
    <t>Aderir a Ata de registro de preço para aquisição de Materiais e Equipamentos de rede elétrica e de dados</t>
  </si>
  <si>
    <t>6.1</t>
  </si>
  <si>
    <t>6.2</t>
  </si>
  <si>
    <t>6.3</t>
  </si>
  <si>
    <t>6.4</t>
  </si>
  <si>
    <t>6.5</t>
  </si>
  <si>
    <t>6.6</t>
  </si>
  <si>
    <t>6.7</t>
  </si>
  <si>
    <t>6.8</t>
  </si>
  <si>
    <t>Aderir a Ata de registro de preço para aquisição de Materiais e Equipamentos de informática</t>
  </si>
  <si>
    <t>Executar Reforma do Escritório (forro, piso, paredes, portas de vidro etc)</t>
  </si>
  <si>
    <t>Elaborar Projeto Executivo para layout do Escritório</t>
  </si>
  <si>
    <t>Definir layout do Escritório</t>
  </si>
  <si>
    <t>Realizar levantamento de equipamentos e material necessário para a operacionalização do escritório</t>
  </si>
  <si>
    <t>Concluir Projeto Executivo</t>
  </si>
  <si>
    <t>Montar o Escritório da Emprel no Porto Digital</t>
  </si>
  <si>
    <t>4.8</t>
  </si>
  <si>
    <t>Adquirir Condicionadores</t>
  </si>
  <si>
    <t>5.8</t>
  </si>
  <si>
    <t>Adquirir Materiais e Equipamentos de rede elétrica e de dados</t>
  </si>
  <si>
    <t>Adquirir Materiais e Equipamentos de informática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</si>
</sst>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R$ -416]#,##0.00"/>
    <numFmt numFmtId="165" formatCode="dd/mm/yy;@"/>
    <numFmt numFmtId="166" formatCode="d\-mmm;@"/>
    <numFmt numFmtId="167" formatCode="m/d/yyyy;@"/>
  </numFmts>
  <fonts count="45">
    <font>
      <sz val="10"/>
      <color rgb="FF000000"/>
      <name val="Arial"/>
    </font>
    <font>
      <sz val="11"/>
      <color rgb="FF000000"/>
      <name val="Trebuchet MS"/>
    </font>
    <font>
      <sz val="12"/>
      <color rgb="FF000000"/>
      <name val="Trebuchet MS"/>
    </font>
    <font>
      <b/>
      <sz val="11"/>
      <color rgb="FF000000"/>
      <name val="Segoe ui"/>
    </font>
    <font>
      <b/>
      <sz val="11"/>
      <color rgb="FF000000"/>
      <name val="Trebuchet MS"/>
    </font>
    <font>
      <b/>
      <sz val="11"/>
      <color rgb="FFFFFFFF"/>
      <name val="Trebuchet MS"/>
    </font>
    <font>
      <b/>
      <sz val="12"/>
      <color rgb="FF000000"/>
      <name val="Calibri"/>
    </font>
    <font>
      <b/>
      <sz val="12"/>
      <color rgb="FF000000"/>
      <name val="Trebuchet MS"/>
    </font>
    <font>
      <b/>
      <sz val="10"/>
      <color rgb="FF000000"/>
      <name val="Trebuchet MS"/>
    </font>
    <font>
      <sz val="12"/>
      <color rgb="FFFFFFFF"/>
      <name val="Trebuchet MS"/>
    </font>
    <font>
      <sz val="10"/>
      <color rgb="FF000000"/>
      <name val="Trebuchet MS"/>
    </font>
    <font>
      <sz val="11"/>
      <color rgb="FFFF0000"/>
      <name val="Trebuchet MS"/>
    </font>
    <font>
      <sz val="11"/>
      <color rgb="FF000000"/>
      <name val="Arial"/>
    </font>
    <font>
      <b/>
      <sz val="10"/>
      <color rgb="FF000000"/>
      <name val="Arial"/>
    </font>
    <font>
      <sz val="11"/>
      <color rgb="FFFFFFFF"/>
      <name val="Trebuchet MS"/>
    </font>
    <font>
      <sz val="11"/>
      <color rgb="FFFFFFFF"/>
      <name val="Calibri"/>
    </font>
    <font>
      <sz val="10"/>
      <color rgb="FFFFFFFF"/>
      <name val="Arial"/>
    </font>
    <font>
      <b/>
      <sz val="11"/>
      <color rgb="FF000000"/>
      <name val="Arial"/>
    </font>
    <font>
      <sz val="11"/>
      <color rgb="FFFFFFFF"/>
      <name val="Arial"/>
    </font>
    <font>
      <sz val="11"/>
      <color rgb="FFFF0000"/>
      <name val="Arial"/>
    </font>
    <font>
      <b/>
      <sz val="11"/>
      <color rgb="FFFF0000"/>
      <name val="Trebuchet MS"/>
    </font>
    <font>
      <sz val="10"/>
      <color rgb="FFFF9900"/>
      <name val="Arial"/>
    </font>
    <font>
      <b/>
      <sz val="11"/>
      <color rgb="FF000000"/>
      <name val="Trebuchet MS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Trebuchet MS"/>
    </font>
    <font>
      <b/>
      <sz val="20"/>
      <color rgb="FF000000"/>
      <name val="Trebuchet MS"/>
    </font>
    <font>
      <b/>
      <sz val="48"/>
      <color rgb="FF000000"/>
      <name val="Trebuchet MS"/>
    </font>
    <font>
      <b/>
      <sz val="11"/>
      <name val="Trebuchet MS"/>
      <family val="2"/>
    </font>
    <font>
      <b/>
      <sz val="11"/>
      <color rgb="FF000000"/>
      <name val="Segoe UI"/>
      <family val="2"/>
    </font>
    <font>
      <sz val="11"/>
      <color rgb="FF000000"/>
      <name val="Trebuchet MS"/>
      <family val="2"/>
    </font>
    <font>
      <sz val="11"/>
      <color rgb="FF000000"/>
      <name val="Arial"/>
      <family val="2"/>
    </font>
    <font>
      <b/>
      <sz val="10"/>
      <color rgb="FF000000"/>
      <name val="Trebuchet MS"/>
      <family val="2"/>
    </font>
    <font>
      <sz val="11"/>
      <color rgb="FF000000"/>
      <name val="Segoe UI"/>
      <family val="2"/>
    </font>
    <font>
      <sz val="10"/>
      <color rgb="FF000000"/>
      <name val="Trebuchet MS"/>
      <family val="2"/>
    </font>
    <font>
      <sz val="11"/>
      <color rgb="FFFFFFFF"/>
      <name val="Trebuchet MS"/>
      <family val="2"/>
    </font>
    <font>
      <sz val="11"/>
      <color rgb="FFFF0000"/>
      <name val="Trebuchet MS"/>
      <family val="2"/>
    </font>
    <font>
      <b/>
      <sz val="11"/>
      <color rgb="FFFFFFFF"/>
      <name val="Trebuchet MS"/>
      <family val="2"/>
    </font>
    <font>
      <b/>
      <sz val="11"/>
      <color rgb="FFFF0000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Segoe UI"/>
      <family val="2"/>
    </font>
    <font>
      <b/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9696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10" fontId="7" fillId="3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165" fontId="10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165" fontId="7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12" xfId="0" applyFont="1" applyFill="1" applyBorder="1"/>
    <xf numFmtId="0" fontId="4" fillId="0" borderId="13" xfId="0" applyFont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12" xfId="0" applyFont="1" applyBorder="1"/>
    <xf numFmtId="0" fontId="14" fillId="0" borderId="0" xfId="0" applyFont="1" applyAlignment="1">
      <alignment vertical="center"/>
    </xf>
    <xf numFmtId="0" fontId="6" fillId="4" borderId="1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165" fontId="8" fillId="2" borderId="0" xfId="0" applyNumberFormat="1" applyFont="1" applyFill="1" applyAlignment="1">
      <alignment horizontal="center" vertical="center" wrapText="1"/>
    </xf>
    <xf numFmtId="0" fontId="1" fillId="0" borderId="13" xfId="0" applyFont="1" applyBorder="1"/>
    <xf numFmtId="0" fontId="0" fillId="0" borderId="13" xfId="0" applyFont="1" applyBorder="1"/>
    <xf numFmtId="0" fontId="8" fillId="0" borderId="2" xfId="0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4" fillId="0" borderId="11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9" fillId="0" borderId="0" xfId="0" applyFont="1"/>
    <xf numFmtId="0" fontId="0" fillId="2" borderId="16" xfId="0" applyFont="1" applyFill="1" applyBorder="1" applyAlignment="1">
      <alignment horizontal="left" vertical="center"/>
    </xf>
    <xf numFmtId="1" fontId="16" fillId="5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9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/>
    <xf numFmtId="0" fontId="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6" fillId="6" borderId="1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7" fillId="2" borderId="17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" fillId="2" borderId="18" xfId="0" applyFont="1" applyFill="1" applyBorder="1" applyAlignment="1">
      <alignment horizontal="center"/>
    </xf>
    <xf numFmtId="0" fontId="0" fillId="0" borderId="2" xfId="0" applyFont="1" applyBorder="1"/>
    <xf numFmtId="0" fontId="16" fillId="0" borderId="12" xfId="0" applyFont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1" fillId="2" borderId="0" xfId="0" applyFont="1" applyFill="1"/>
    <xf numFmtId="1" fontId="13" fillId="2" borderId="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 vertical="center" wrapText="1"/>
    </xf>
    <xf numFmtId="0" fontId="1" fillId="2" borderId="20" xfId="0" applyFont="1" applyFill="1" applyBorder="1"/>
    <xf numFmtId="0" fontId="0" fillId="2" borderId="2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0" fillId="0" borderId="15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6" xfId="0" applyFont="1" applyBorder="1"/>
    <xf numFmtId="165" fontId="10" fillId="2" borderId="2" xfId="0" applyNumberFormat="1" applyFont="1" applyFill="1" applyBorder="1" applyAlignment="1">
      <alignment horizontal="center" vertical="center" wrapText="1"/>
    </xf>
    <xf numFmtId="1" fontId="16" fillId="8" borderId="1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4" fillId="0" borderId="6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17" fillId="2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22" fillId="2" borderId="11" xfId="0" applyFont="1" applyFill="1" applyBorder="1" applyAlignment="1">
      <alignment horizontal="center" vertical="center"/>
    </xf>
    <xf numFmtId="165" fontId="23" fillId="2" borderId="10" xfId="0" applyNumberFormat="1" applyFont="1" applyFill="1" applyBorder="1" applyAlignment="1">
      <alignment horizontal="center" vertical="center" wrapText="1"/>
    </xf>
    <xf numFmtId="166" fontId="24" fillId="2" borderId="10" xfId="0" applyNumberFormat="1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164" fontId="12" fillId="0" borderId="39" xfId="0" applyNumberFormat="1" applyFont="1" applyBorder="1" applyAlignment="1">
      <alignment horizontal="center" vertical="center" wrapText="1"/>
    </xf>
    <xf numFmtId="10" fontId="17" fillId="0" borderId="39" xfId="0" applyNumberFormat="1" applyFont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 wrapText="1"/>
    </xf>
    <xf numFmtId="164" fontId="17" fillId="0" borderId="39" xfId="0" applyNumberFormat="1" applyFont="1" applyBorder="1" applyAlignment="1">
      <alignment horizontal="center" vertical="center" wrapText="1"/>
    </xf>
    <xf numFmtId="10" fontId="12" fillId="0" borderId="39" xfId="0" applyNumberFormat="1" applyFont="1" applyBorder="1" applyAlignment="1">
      <alignment horizontal="center" vertical="center" wrapText="1"/>
    </xf>
    <xf numFmtId="1" fontId="3" fillId="2" borderId="39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165" fontId="32" fillId="2" borderId="39" xfId="0" applyNumberFormat="1" applyFont="1" applyFill="1" applyBorder="1" applyAlignment="1">
      <alignment horizontal="center" vertical="center" wrapText="1"/>
    </xf>
    <xf numFmtId="165" fontId="32" fillId="2" borderId="10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65" fontId="23" fillId="2" borderId="4" xfId="0" applyNumberFormat="1" applyFont="1" applyFill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vertical="center" wrapText="1"/>
    </xf>
    <xf numFmtId="10" fontId="23" fillId="0" borderId="4" xfId="0" applyNumberFormat="1" applyFont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 wrapText="1"/>
    </xf>
    <xf numFmtId="1" fontId="30" fillId="2" borderId="4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0" fontId="31" fillId="0" borderId="10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" fontId="34" fillId="2" borderId="10" xfId="0" applyNumberFormat="1" applyFont="1" applyFill="1" applyBorder="1" applyAlignment="1">
      <alignment horizontal="center" vertical="center" wrapText="1"/>
    </xf>
    <xf numFmtId="0" fontId="24" fillId="0" borderId="12" xfId="0" applyFont="1" applyBorder="1"/>
    <xf numFmtId="0" fontId="24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6" fontId="25" fillId="2" borderId="10" xfId="0" applyNumberFormat="1" applyFont="1" applyFill="1" applyBorder="1" applyAlignment="1">
      <alignment horizontal="center" vertical="center" wrapText="1"/>
    </xf>
    <xf numFmtId="165" fontId="23" fillId="2" borderId="39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0" fontId="22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" fontId="30" fillId="2" borderId="10" xfId="0" applyNumberFormat="1" applyFont="1" applyFill="1" applyBorder="1" applyAlignment="1">
      <alignment horizontal="center" vertical="center" wrapText="1"/>
    </xf>
    <xf numFmtId="0" fontId="25" fillId="0" borderId="12" xfId="0" applyFont="1" applyBorder="1"/>
    <xf numFmtId="0" fontId="25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31" fillId="2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0" fontId="32" fillId="0" borderId="10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10" fontId="29" fillId="0" borderId="10" xfId="0" applyNumberFormat="1" applyFont="1" applyBorder="1" applyAlignment="1">
      <alignment horizontal="center" vertical="center" wrapText="1"/>
    </xf>
    <xf numFmtId="165" fontId="29" fillId="0" borderId="10" xfId="0" applyNumberFormat="1" applyFont="1" applyBorder="1" applyAlignment="1">
      <alignment horizontal="center" vertical="center" wrapText="1"/>
    </xf>
    <xf numFmtId="165" fontId="29" fillId="2" borderId="10" xfId="0" applyNumberFormat="1" applyFont="1" applyFill="1" applyBorder="1" applyAlignment="1">
      <alignment horizontal="center" vertical="center" wrapText="1"/>
    </xf>
    <xf numFmtId="164" fontId="41" fillId="0" borderId="10" xfId="0" applyNumberFormat="1" applyFont="1" applyBorder="1" applyAlignment="1">
      <alignment horizontal="center" vertical="center" wrapText="1"/>
    </xf>
    <xf numFmtId="1" fontId="43" fillId="2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165" fontId="22" fillId="2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0" fontId="23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5" fontId="42" fillId="2" borderId="10" xfId="0" applyNumberFormat="1" applyFont="1" applyFill="1" applyBorder="1" applyAlignment="1">
      <alignment horizontal="center" vertical="center" wrapText="1"/>
    </xf>
    <xf numFmtId="166" fontId="40" fillId="2" borderId="10" xfId="0" applyNumberFormat="1" applyFont="1" applyFill="1" applyBorder="1" applyAlignment="1">
      <alignment horizontal="center" vertical="center" wrapText="1"/>
    </xf>
    <xf numFmtId="10" fontId="41" fillId="0" borderId="10" xfId="0" applyNumberFormat="1" applyFont="1" applyBorder="1" applyAlignment="1">
      <alignment horizontal="center" vertical="center" wrapText="1"/>
    </xf>
    <xf numFmtId="0" fontId="40" fillId="0" borderId="12" xfId="0" applyFont="1" applyBorder="1"/>
    <xf numFmtId="0" fontId="40" fillId="0" borderId="0" xfId="0" applyFont="1"/>
    <xf numFmtId="0" fontId="29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wrapText="1" inden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24" fillId="0" borderId="41" xfId="0" applyFont="1" applyFill="1" applyBorder="1" applyAlignment="1" applyProtection="1">
      <alignment horizontal="left" vertical="center" wrapText="1" indent="1"/>
    </xf>
    <xf numFmtId="0" fontId="0" fillId="0" borderId="42" xfId="0" applyFill="1" applyBorder="1" applyAlignment="1" applyProtection="1">
      <alignment horizontal="left" vertical="center" wrapText="1" inden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 indent="1"/>
    </xf>
    <xf numFmtId="0" fontId="0" fillId="0" borderId="40" xfId="0" applyFont="1" applyFill="1" applyBorder="1" applyAlignment="1" applyProtection="1">
      <alignment horizontal="left" vertical="center" wrapText="1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41" xfId="0" applyFill="1" applyBorder="1" applyAlignment="1" applyProtection="1">
      <alignment horizontal="left" vertical="center" wrapText="1" indent="1"/>
    </xf>
    <xf numFmtId="0" fontId="24" fillId="0" borderId="40" xfId="0" applyFont="1" applyFill="1" applyBorder="1" applyAlignment="1" applyProtection="1">
      <alignment horizontal="left" vertical="center" wrapText="1" inden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8" fillId="2" borderId="21" xfId="0" applyFont="1" applyFill="1" applyBorder="1" applyAlignment="1">
      <alignment horizontal="left" wrapText="1"/>
    </xf>
    <xf numFmtId="0" fontId="8" fillId="0" borderId="10" xfId="0" applyFont="1" applyBorder="1" applyAlignment="1">
      <alignment horizontal="left" vertical="center" wrapText="1"/>
    </xf>
    <xf numFmtId="0" fontId="1" fillId="9" borderId="24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8" fillId="2" borderId="25" xfId="0" applyFont="1" applyFill="1" applyBorder="1" applyAlignment="1">
      <alignment horizontal="left" wrapText="1"/>
    </xf>
    <xf numFmtId="0" fontId="4" fillId="9" borderId="2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33" fillId="0" borderId="27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3" fontId="6" fillId="3" borderId="5" xfId="0" applyNumberFormat="1" applyFont="1" applyFill="1" applyBorder="1" applyAlignment="1">
      <alignment horizontal="center" vertical="center"/>
    </xf>
    <xf numFmtId="43" fontId="6" fillId="3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43" fontId="6" fillId="3" borderId="29" xfId="0" applyNumberFormat="1" applyFont="1" applyFill="1" applyBorder="1" applyAlignment="1">
      <alignment horizontal="center" vertical="center"/>
    </xf>
    <xf numFmtId="43" fontId="6" fillId="3" borderId="30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6" fillId="9" borderId="34" xfId="0" applyFont="1" applyFill="1" applyBorder="1" applyAlignment="1">
      <alignment horizontal="left" vertical="center" wrapText="1"/>
    </xf>
    <xf numFmtId="0" fontId="26" fillId="9" borderId="33" xfId="0" applyFont="1" applyFill="1" applyBorder="1" applyAlignment="1">
      <alignment horizontal="left" vertical="center" wrapText="1"/>
    </xf>
    <xf numFmtId="164" fontId="7" fillId="9" borderId="23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167" fontId="4" fillId="2" borderId="16" xfId="0" applyNumberFormat="1" applyFont="1" applyFill="1" applyBorder="1" applyAlignment="1">
      <alignment horizontal="left" vertical="center" wrapText="1"/>
    </xf>
    <xf numFmtId="0" fontId="26" fillId="9" borderId="19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/>
    </xf>
    <xf numFmtId="0" fontId="26" fillId="9" borderId="1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0" fillId="0" borderId="35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left" vertical="center" wrapText="1"/>
    </xf>
    <xf numFmtId="0" fontId="28" fillId="2" borderId="3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1</xdr:row>
      <xdr:rowOff>63484</xdr:rowOff>
    </xdr:from>
    <xdr:to>
      <xdr:col>1</xdr:col>
      <xdr:colOff>2726266</xdr:colOff>
      <xdr:row>2</xdr:row>
      <xdr:rowOff>415910</xdr:rowOff>
    </xdr:to>
    <xdr:pic>
      <xdr:nvPicPr>
        <xdr:cNvPr id="1027" name="image0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6" y="592651"/>
          <a:ext cx="3149600" cy="88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80"/>
  <sheetViews>
    <sheetView showGridLines="0" tabSelected="1" topLeftCell="A13" zoomScale="70" zoomScaleNormal="70" workbookViewId="0">
      <selection activeCell="B19" sqref="B19:C19"/>
    </sheetView>
  </sheetViews>
  <sheetFormatPr defaultColWidth="8.7109375" defaultRowHeight="27" customHeight="1"/>
  <cols>
    <col min="1" max="1" width="6.7109375" style="60" customWidth="1"/>
    <col min="2" max="2" width="41.5703125" style="77" customWidth="1"/>
    <col min="3" max="3" width="18.7109375" style="60" customWidth="1"/>
    <col min="4" max="4" width="23.7109375" style="60" customWidth="1"/>
    <col min="5" max="5" width="16.28515625" style="62" customWidth="1"/>
    <col min="6" max="6" width="16.28515625" style="29" customWidth="1"/>
    <col min="7" max="7" width="15.5703125" style="62" bestFit="1" customWidth="1"/>
    <col min="8" max="8" width="11.5703125" style="29" customWidth="1"/>
    <col min="9" max="9" width="13.140625" style="29" customWidth="1"/>
    <col min="10" max="10" width="15.140625" style="60" customWidth="1"/>
    <col min="11" max="11" width="12.28515625" style="29" customWidth="1"/>
    <col min="12" max="12" width="14.7109375" style="60" customWidth="1"/>
    <col min="13" max="13" width="13.85546875" style="60" customWidth="1"/>
    <col min="14" max="14" width="17" style="63" customWidth="1"/>
    <col min="15" max="15" width="27.7109375" style="63" customWidth="1"/>
    <col min="16" max="16" width="14.85546875" style="60" customWidth="1"/>
    <col min="17" max="24" width="8" style="60" customWidth="1"/>
    <col min="25" max="25" width="130.7109375" style="60" customWidth="1"/>
    <col min="26" max="26" width="8" style="60" customWidth="1"/>
    <col min="27" max="27" width="155.85546875" style="60" customWidth="1"/>
    <col min="28" max="29" width="8" style="60" customWidth="1"/>
    <col min="30" max="30" width="75.28515625" style="44" customWidth="1"/>
    <col min="31" max="32" width="8" style="44" customWidth="1"/>
    <col min="33" max="33" width="108" style="44" customWidth="1"/>
    <col min="34" max="35" width="8" style="60" customWidth="1"/>
    <col min="36" max="36" width="109.140625" style="50" customWidth="1"/>
  </cols>
  <sheetData>
    <row r="1" spans="1:36" s="65" customFormat="1" ht="42" customHeight="1" thickBot="1">
      <c r="A1" s="253"/>
      <c r="B1" s="254"/>
      <c r="C1" s="255" t="s">
        <v>0</v>
      </c>
      <c r="D1" s="255"/>
      <c r="E1" s="255"/>
      <c r="F1" s="255"/>
      <c r="G1" s="255"/>
      <c r="H1" s="255"/>
      <c r="I1" s="255"/>
      <c r="J1" s="257" t="s">
        <v>1</v>
      </c>
      <c r="K1" s="258"/>
      <c r="L1" s="259" t="s">
        <v>2</v>
      </c>
      <c r="M1" s="259"/>
      <c r="N1" s="259"/>
      <c r="O1" s="260"/>
      <c r="P1" s="260"/>
      <c r="Q1" s="3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9"/>
      <c r="AE1" s="59"/>
      <c r="AF1" s="59"/>
      <c r="AG1" s="59"/>
      <c r="AH1" s="61"/>
      <c r="AI1" s="61"/>
      <c r="AJ1" s="96"/>
    </row>
    <row r="2" spans="1:36" s="65" customFormat="1" ht="42" customHeight="1" thickBot="1">
      <c r="A2" s="253"/>
      <c r="B2" s="254"/>
      <c r="C2" s="256"/>
      <c r="D2" s="256"/>
      <c r="E2" s="256"/>
      <c r="F2" s="256"/>
      <c r="G2" s="256"/>
      <c r="H2" s="256"/>
      <c r="I2" s="256"/>
      <c r="J2" s="261" t="s">
        <v>3</v>
      </c>
      <c r="K2" s="262"/>
      <c r="L2" s="263" t="s">
        <v>4</v>
      </c>
      <c r="M2" s="263"/>
      <c r="N2" s="263"/>
      <c r="O2" s="260"/>
      <c r="P2" s="260"/>
      <c r="Q2" s="3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9"/>
      <c r="AE2" s="59"/>
      <c r="AF2" s="59"/>
      <c r="AG2" s="59"/>
      <c r="AH2" s="61"/>
      <c r="AI2" s="61"/>
      <c r="AJ2" s="96"/>
    </row>
    <row r="3" spans="1:36" s="65" customFormat="1" ht="42" customHeight="1" thickBot="1">
      <c r="A3" s="253"/>
      <c r="B3" s="254"/>
      <c r="C3" s="264" t="s">
        <v>5</v>
      </c>
      <c r="D3" s="264"/>
      <c r="E3" s="264"/>
      <c r="F3" s="264"/>
      <c r="G3" s="264"/>
      <c r="H3" s="264"/>
      <c r="I3" s="264"/>
      <c r="J3" s="261" t="s">
        <v>6</v>
      </c>
      <c r="K3" s="262"/>
      <c r="L3" s="263" t="s">
        <v>7</v>
      </c>
      <c r="M3" s="263"/>
      <c r="N3" s="263"/>
      <c r="O3" s="260"/>
      <c r="P3" s="260"/>
      <c r="Q3" s="30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59"/>
      <c r="AE3" s="59"/>
      <c r="AF3" s="59"/>
      <c r="AG3" s="59"/>
      <c r="AH3" s="61"/>
      <c r="AI3" s="61"/>
      <c r="AJ3" s="96"/>
    </row>
    <row r="4" spans="1:36" s="65" customFormat="1" ht="42" customHeight="1" thickBot="1">
      <c r="A4" s="253"/>
      <c r="B4" s="254"/>
      <c r="C4" s="265"/>
      <c r="D4" s="265"/>
      <c r="E4" s="265"/>
      <c r="F4" s="265"/>
      <c r="G4" s="265"/>
      <c r="H4" s="265"/>
      <c r="I4" s="265"/>
      <c r="J4" s="244" t="s">
        <v>8</v>
      </c>
      <c r="K4" s="245"/>
      <c r="L4" s="246"/>
      <c r="M4" s="246"/>
      <c r="N4" s="246"/>
      <c r="O4" s="260"/>
      <c r="P4" s="260"/>
      <c r="Q4" s="30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59"/>
      <c r="AE4" s="59"/>
      <c r="AF4" s="59"/>
      <c r="AG4" s="59"/>
      <c r="AH4" s="61"/>
      <c r="AI4" s="61"/>
      <c r="AJ4" s="96"/>
    </row>
    <row r="5" spans="1:36" s="65" customFormat="1" ht="8.25" customHeight="1" thickBot="1">
      <c r="A5" s="38"/>
      <c r="B5" s="74"/>
      <c r="C5" s="37"/>
      <c r="D5" s="37"/>
      <c r="E5" s="74"/>
      <c r="F5" s="74"/>
      <c r="G5" s="74"/>
      <c r="H5" s="74"/>
      <c r="I5" s="74"/>
      <c r="J5" s="74"/>
      <c r="K5" s="74"/>
      <c r="L5" s="74"/>
      <c r="M5" s="74"/>
      <c r="N5" s="27"/>
      <c r="O5" s="27"/>
      <c r="P5" s="74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59"/>
      <c r="AE5" s="59"/>
      <c r="AF5" s="59"/>
      <c r="AG5" s="59"/>
      <c r="AH5" s="61"/>
      <c r="AI5" s="61"/>
      <c r="AJ5" s="96"/>
    </row>
    <row r="6" spans="1:36" s="65" customFormat="1" ht="18.75">
      <c r="A6" s="247" t="s">
        <v>9</v>
      </c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30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59"/>
      <c r="AE6" s="59"/>
      <c r="AF6" s="59"/>
      <c r="AG6" s="59"/>
      <c r="AH6" s="61"/>
      <c r="AI6" s="61"/>
      <c r="AJ6" s="96"/>
    </row>
    <row r="7" spans="1:36" s="65" customFormat="1" ht="18.75">
      <c r="A7" s="249" t="s">
        <v>10</v>
      </c>
      <c r="B7" s="249"/>
      <c r="C7" s="250" t="s">
        <v>11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2"/>
      <c r="Q7" s="30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59"/>
      <c r="AE7" s="59"/>
      <c r="AF7" s="59"/>
      <c r="AG7" s="59"/>
      <c r="AH7" s="61"/>
      <c r="AI7" s="61"/>
      <c r="AJ7" s="96"/>
    </row>
    <row r="8" spans="1:36" s="65" customFormat="1" ht="18" customHeight="1">
      <c r="A8" s="239" t="s">
        <v>12</v>
      </c>
      <c r="B8" s="240"/>
      <c r="C8" s="227" t="s">
        <v>13</v>
      </c>
      <c r="D8" s="228"/>
      <c r="E8" s="228"/>
      <c r="F8" s="238"/>
      <c r="G8" s="238"/>
      <c r="H8" s="238"/>
      <c r="I8" s="238"/>
      <c r="J8" s="238"/>
      <c r="K8" s="238"/>
      <c r="L8" s="238"/>
      <c r="M8" s="238"/>
      <c r="N8" s="241" t="s">
        <v>14</v>
      </c>
      <c r="O8" s="241"/>
      <c r="P8" s="241"/>
      <c r="Q8" s="30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59"/>
      <c r="AE8" s="59"/>
      <c r="AF8" s="59"/>
      <c r="AG8" s="59"/>
      <c r="AH8" s="61"/>
      <c r="AI8" s="61"/>
      <c r="AJ8" s="96"/>
    </row>
    <row r="9" spans="1:36" s="65" customFormat="1" ht="18" customHeight="1">
      <c r="A9" s="239"/>
      <c r="B9" s="240"/>
      <c r="C9" s="227" t="s">
        <v>15</v>
      </c>
      <c r="D9" s="228"/>
      <c r="E9" s="228"/>
      <c r="F9" s="229"/>
      <c r="G9" s="242"/>
      <c r="H9" s="242"/>
      <c r="I9" s="242"/>
      <c r="J9" s="242"/>
      <c r="K9" s="242"/>
      <c r="L9" s="242"/>
      <c r="M9" s="230"/>
      <c r="N9" s="241"/>
      <c r="O9" s="241"/>
      <c r="P9" s="241"/>
      <c r="Q9" s="30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59"/>
      <c r="AE9" s="59"/>
      <c r="AF9" s="59"/>
      <c r="AG9" s="59"/>
      <c r="AH9" s="61"/>
      <c r="AI9" s="61"/>
      <c r="AJ9" s="96"/>
    </row>
    <row r="10" spans="1:36" s="65" customFormat="1" ht="18" customHeight="1">
      <c r="A10" s="239"/>
      <c r="B10" s="240"/>
      <c r="C10" s="227" t="s">
        <v>16</v>
      </c>
      <c r="D10" s="228"/>
      <c r="E10" s="228"/>
      <c r="F10" s="229"/>
      <c r="G10" s="242"/>
      <c r="H10" s="242"/>
      <c r="I10" s="230"/>
      <c r="J10" s="229"/>
      <c r="K10" s="242"/>
      <c r="L10" s="242"/>
      <c r="M10" s="230"/>
      <c r="N10" s="243">
        <v>42000</v>
      </c>
      <c r="O10" s="243"/>
      <c r="P10" s="243"/>
      <c r="Q10" s="3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59"/>
      <c r="AE10" s="59"/>
      <c r="AF10" s="59"/>
      <c r="AG10" s="59"/>
      <c r="AH10" s="61"/>
      <c r="AI10" s="61"/>
      <c r="AJ10" s="96"/>
    </row>
    <row r="11" spans="1:36" s="65" customFormat="1" ht="18" customHeight="1">
      <c r="A11" s="239"/>
      <c r="B11" s="240"/>
      <c r="C11" s="236" t="s">
        <v>17</v>
      </c>
      <c r="D11" s="237"/>
      <c r="E11" s="32"/>
      <c r="F11" s="238" t="s">
        <v>18</v>
      </c>
      <c r="G11" s="238"/>
      <c r="H11" s="238" t="s">
        <v>19</v>
      </c>
      <c r="I11" s="238"/>
      <c r="J11" s="238" t="s">
        <v>20</v>
      </c>
      <c r="K11" s="238"/>
      <c r="L11" s="10" t="s">
        <v>21</v>
      </c>
      <c r="M11" s="56"/>
      <c r="N11" s="243"/>
      <c r="O11" s="243"/>
      <c r="P11" s="243"/>
      <c r="Q11" s="3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59"/>
      <c r="AE11" s="59"/>
      <c r="AF11" s="59"/>
      <c r="AG11" s="59"/>
      <c r="AH11" s="61"/>
      <c r="AI11" s="61"/>
      <c r="AJ11" s="96"/>
    </row>
    <row r="12" spans="1:36" s="65" customFormat="1" ht="18" customHeight="1">
      <c r="A12" s="239"/>
      <c r="B12" s="240"/>
      <c r="C12" s="227" t="s">
        <v>22</v>
      </c>
      <c r="D12" s="228"/>
      <c r="E12" s="228"/>
      <c r="F12" s="225">
        <v>0</v>
      </c>
      <c r="G12" s="226"/>
      <c r="H12" s="225">
        <v>0</v>
      </c>
      <c r="I12" s="226"/>
      <c r="J12" s="225">
        <v>0</v>
      </c>
      <c r="K12" s="226"/>
      <c r="L12" s="225">
        <v>0</v>
      </c>
      <c r="M12" s="226"/>
      <c r="N12" s="243"/>
      <c r="O12" s="243"/>
      <c r="P12" s="243"/>
      <c r="Q12" s="3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59"/>
      <c r="AE12" s="59"/>
      <c r="AF12" s="59"/>
      <c r="AG12" s="59"/>
      <c r="AH12" s="61"/>
      <c r="AI12" s="61"/>
      <c r="AJ12" s="96"/>
    </row>
    <row r="13" spans="1:36" s="65" customFormat="1" ht="18" customHeight="1">
      <c r="A13" s="239"/>
      <c r="B13" s="240"/>
      <c r="C13" s="227" t="s">
        <v>23</v>
      </c>
      <c r="D13" s="228"/>
      <c r="E13" s="228"/>
      <c r="F13" s="229" t="s">
        <v>24</v>
      </c>
      <c r="G13" s="230"/>
      <c r="H13" s="229" t="s">
        <v>25</v>
      </c>
      <c r="I13" s="230"/>
      <c r="J13" s="229" t="s">
        <v>26</v>
      </c>
      <c r="K13" s="230"/>
      <c r="L13" s="10" t="s">
        <v>21</v>
      </c>
      <c r="M13" s="56"/>
      <c r="N13" s="243"/>
      <c r="O13" s="243"/>
      <c r="P13" s="243"/>
      <c r="Q13" s="3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59"/>
      <c r="AE13" s="59"/>
      <c r="AF13" s="59"/>
      <c r="AG13" s="59"/>
      <c r="AH13" s="61"/>
      <c r="AI13" s="61"/>
      <c r="AJ13" s="96"/>
    </row>
    <row r="14" spans="1:36" s="65" customFormat="1" ht="18.75" customHeight="1">
      <c r="A14" s="239"/>
      <c r="B14" s="240"/>
      <c r="C14" s="231" t="s">
        <v>22</v>
      </c>
      <c r="D14" s="232"/>
      <c r="E14" s="232"/>
      <c r="F14" s="233">
        <v>0</v>
      </c>
      <c r="G14" s="234"/>
      <c r="H14" s="233">
        <v>0</v>
      </c>
      <c r="I14" s="234"/>
      <c r="J14" s="233">
        <v>0</v>
      </c>
      <c r="K14" s="234"/>
      <c r="L14" s="233">
        <v>0</v>
      </c>
      <c r="M14" s="235"/>
      <c r="N14" s="243"/>
      <c r="O14" s="243"/>
      <c r="P14" s="243"/>
      <c r="Q14" s="3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59"/>
      <c r="AE14" s="59"/>
      <c r="AF14" s="59"/>
      <c r="AG14" s="59"/>
      <c r="AH14" s="61"/>
      <c r="AI14" s="61"/>
      <c r="AJ14" s="96"/>
    </row>
    <row r="15" spans="1:36" s="65" customFormat="1" ht="8.25" customHeight="1">
      <c r="A15" s="1"/>
      <c r="B15" s="95"/>
      <c r="C15" s="37"/>
      <c r="D15" s="37"/>
      <c r="E15" s="42"/>
      <c r="F15" s="74"/>
      <c r="G15" s="42"/>
      <c r="H15" s="74"/>
      <c r="I15" s="74"/>
      <c r="J15" s="37"/>
      <c r="K15" s="74"/>
      <c r="L15" s="37"/>
      <c r="M15" s="37"/>
      <c r="N15" s="53"/>
      <c r="O15" s="53"/>
      <c r="P15" s="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59"/>
      <c r="AE15" s="59"/>
      <c r="AF15" s="59"/>
      <c r="AG15" s="59"/>
      <c r="AH15" s="61"/>
      <c r="AI15" s="61"/>
      <c r="AJ15" s="96"/>
    </row>
    <row r="16" spans="1:36" s="65" customFormat="1" ht="32.25" customHeight="1">
      <c r="A16" s="222" t="s">
        <v>27</v>
      </c>
      <c r="B16" s="223" t="s">
        <v>28</v>
      </c>
      <c r="C16" s="223"/>
      <c r="D16" s="223" t="s">
        <v>29</v>
      </c>
      <c r="E16" s="224" t="s">
        <v>30</v>
      </c>
      <c r="F16" s="224"/>
      <c r="G16" s="224"/>
      <c r="H16" s="224"/>
      <c r="I16" s="224" t="s">
        <v>31</v>
      </c>
      <c r="J16" s="224"/>
      <c r="K16" s="224"/>
      <c r="L16" s="224"/>
      <c r="M16" s="223" t="s">
        <v>32</v>
      </c>
      <c r="N16" s="219" t="s">
        <v>33</v>
      </c>
      <c r="O16" s="219"/>
      <c r="P16" s="219"/>
      <c r="Q16" s="30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59"/>
      <c r="AE16" s="59"/>
      <c r="AF16" s="59"/>
      <c r="AG16" s="59"/>
      <c r="AH16" s="61"/>
      <c r="AI16" s="61"/>
      <c r="AJ16" s="96"/>
    </row>
    <row r="17" spans="1:36" s="65" customFormat="1" ht="24.75" customHeight="1">
      <c r="A17" s="222"/>
      <c r="B17" s="223"/>
      <c r="C17" s="223"/>
      <c r="D17" s="223"/>
      <c r="E17" s="40" t="s">
        <v>34</v>
      </c>
      <c r="F17" s="40" t="s">
        <v>35</v>
      </c>
      <c r="G17" s="40" t="s">
        <v>36</v>
      </c>
      <c r="H17" s="40" t="s">
        <v>37</v>
      </c>
      <c r="I17" s="40" t="s">
        <v>34</v>
      </c>
      <c r="J17" s="40" t="s">
        <v>35</v>
      </c>
      <c r="K17" s="40" t="s">
        <v>36</v>
      </c>
      <c r="L17" s="40" t="s">
        <v>37</v>
      </c>
      <c r="M17" s="223"/>
      <c r="N17" s="219"/>
      <c r="O17" s="219"/>
      <c r="P17" s="219"/>
      <c r="Q17" s="3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59"/>
      <c r="AE17" s="59"/>
      <c r="AF17" s="59"/>
      <c r="AG17" s="59"/>
      <c r="AH17" s="61"/>
      <c r="AI17" s="61"/>
      <c r="AJ17" s="96"/>
    </row>
    <row r="18" spans="1:36" s="65" customFormat="1" ht="24.75" customHeight="1" thickBot="1">
      <c r="A18" s="222"/>
      <c r="B18" s="223"/>
      <c r="C18" s="223"/>
      <c r="D18" s="223"/>
      <c r="E18" s="24">
        <f>MIN(E19:E90)</f>
        <v>41360</v>
      </c>
      <c r="F18" s="24">
        <f>MAX(F19:F85)</f>
        <v>41486</v>
      </c>
      <c r="G18" s="14">
        <f>SUM(G19:G85)</f>
        <v>0</v>
      </c>
      <c r="H18" s="13">
        <f>SUM(H19:H85)</f>
        <v>0</v>
      </c>
      <c r="I18" s="24">
        <f>MIN(I19:I85)</f>
        <v>41365</v>
      </c>
      <c r="J18" s="24">
        <f>MAX(J19:J85)</f>
        <v>41369</v>
      </c>
      <c r="K18" s="14">
        <f>SUM(K19:K85)</f>
        <v>0</v>
      </c>
      <c r="L18" s="13">
        <f>SUM(L19:L85)</f>
        <v>0</v>
      </c>
      <c r="M18" s="223"/>
      <c r="N18" s="219"/>
      <c r="O18" s="219"/>
      <c r="P18" s="219"/>
      <c r="Q18" s="3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59"/>
      <c r="AE18" s="59"/>
      <c r="AF18" s="59"/>
      <c r="AG18" s="59"/>
      <c r="AH18" s="61"/>
      <c r="AI18" s="61"/>
      <c r="AJ18" s="96"/>
    </row>
    <row r="19" spans="1:36" s="12" customFormat="1" ht="30.75" customHeight="1">
      <c r="A19" s="113">
        <v>1</v>
      </c>
      <c r="B19" s="220" t="s">
        <v>206</v>
      </c>
      <c r="C19" s="220"/>
      <c r="D19" s="133" t="s">
        <v>38</v>
      </c>
      <c r="E19" s="134">
        <v>41360</v>
      </c>
      <c r="F19" s="114">
        <v>41401</v>
      </c>
      <c r="G19" s="135"/>
      <c r="H19" s="136"/>
      <c r="I19" s="137" t="s">
        <v>40</v>
      </c>
      <c r="J19" s="137">
        <v>41364</v>
      </c>
      <c r="K19" s="135">
        <v>0</v>
      </c>
      <c r="L19" s="136"/>
      <c r="M19" s="138" t="s">
        <v>41</v>
      </c>
      <c r="N19" s="221"/>
      <c r="O19" s="221"/>
      <c r="P19" s="221"/>
      <c r="Q19" s="3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8"/>
      <c r="AE19" s="8"/>
      <c r="AF19" s="8"/>
      <c r="AG19" s="8"/>
      <c r="AH19" s="61"/>
      <c r="AI19" s="61"/>
      <c r="AJ19" s="67"/>
    </row>
    <row r="20" spans="1:36" s="12" customFormat="1" ht="30.75" customHeight="1">
      <c r="A20" s="127" t="s">
        <v>182</v>
      </c>
      <c r="B20" s="194" t="s">
        <v>146</v>
      </c>
      <c r="C20" s="195"/>
      <c r="D20" s="116" t="s">
        <v>38</v>
      </c>
      <c r="E20" s="128">
        <v>41360</v>
      </c>
      <c r="F20" s="128" t="s">
        <v>39</v>
      </c>
      <c r="G20" s="117"/>
      <c r="H20" s="118"/>
      <c r="I20" s="119" t="s">
        <v>40</v>
      </c>
      <c r="J20" s="119">
        <v>41364</v>
      </c>
      <c r="K20" s="120">
        <v>0</v>
      </c>
      <c r="L20" s="121"/>
      <c r="M20" s="122" t="s">
        <v>41</v>
      </c>
      <c r="N20" s="130"/>
      <c r="O20" s="131"/>
      <c r="P20" s="132"/>
      <c r="Q20" s="112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8"/>
      <c r="AE20" s="8"/>
      <c r="AF20" s="8"/>
      <c r="AG20" s="8"/>
      <c r="AH20" s="61"/>
      <c r="AI20" s="61"/>
      <c r="AJ20" s="67"/>
    </row>
    <row r="21" spans="1:36" s="12" customFormat="1" ht="30.75" customHeight="1">
      <c r="A21" s="127" t="s">
        <v>183</v>
      </c>
      <c r="B21" s="194" t="s">
        <v>177</v>
      </c>
      <c r="C21" s="195"/>
      <c r="D21" s="126" t="s">
        <v>42</v>
      </c>
      <c r="E21" s="128">
        <v>41365</v>
      </c>
      <c r="F21" s="128">
        <v>41369</v>
      </c>
      <c r="G21" s="106"/>
      <c r="H21" s="118"/>
      <c r="I21" s="119">
        <v>41365</v>
      </c>
      <c r="J21" s="119">
        <v>41369</v>
      </c>
      <c r="K21" s="120">
        <v>0</v>
      </c>
      <c r="L21" s="121"/>
      <c r="M21" s="122" t="s">
        <v>41</v>
      </c>
      <c r="N21" s="196"/>
      <c r="O21" s="197"/>
      <c r="P21" s="198"/>
      <c r="Q21" s="112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8"/>
      <c r="AE21" s="8"/>
      <c r="AF21" s="8"/>
      <c r="AG21" s="8"/>
      <c r="AH21" s="61"/>
      <c r="AI21" s="61"/>
      <c r="AJ21" s="67"/>
    </row>
    <row r="22" spans="1:36" s="12" customFormat="1" ht="30.75" customHeight="1">
      <c r="A22" s="127" t="s">
        <v>184</v>
      </c>
      <c r="B22" s="200" t="s">
        <v>200</v>
      </c>
      <c r="C22" s="195"/>
      <c r="D22" s="126" t="s">
        <v>42</v>
      </c>
      <c r="E22" s="128">
        <v>41365</v>
      </c>
      <c r="F22" s="128">
        <v>41389</v>
      </c>
      <c r="G22" s="106"/>
      <c r="H22" s="118"/>
      <c r="I22" s="119"/>
      <c r="J22" s="119"/>
      <c r="K22" s="120"/>
      <c r="L22" s="121"/>
      <c r="M22" s="101" t="s">
        <v>43</v>
      </c>
      <c r="N22" s="196"/>
      <c r="O22" s="197"/>
      <c r="P22" s="198"/>
      <c r="Q22" s="112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8"/>
      <c r="AE22" s="8"/>
      <c r="AF22" s="8"/>
      <c r="AG22" s="8"/>
      <c r="AH22" s="61"/>
      <c r="AI22" s="61"/>
      <c r="AJ22" s="67"/>
    </row>
    <row r="23" spans="1:36" s="12" customFormat="1" ht="30.75" customHeight="1">
      <c r="A23" s="127" t="s">
        <v>185</v>
      </c>
      <c r="B23" s="188" t="s">
        <v>180</v>
      </c>
      <c r="C23" s="189"/>
      <c r="D23" s="126" t="s">
        <v>42</v>
      </c>
      <c r="E23" s="128">
        <v>41365</v>
      </c>
      <c r="F23" s="128">
        <v>41389</v>
      </c>
      <c r="G23" s="106"/>
      <c r="H23" s="118"/>
      <c r="I23" s="119"/>
      <c r="J23" s="119"/>
      <c r="K23" s="120"/>
      <c r="L23" s="121"/>
      <c r="M23" s="101" t="s">
        <v>43</v>
      </c>
      <c r="N23" s="196"/>
      <c r="O23" s="197"/>
      <c r="P23" s="198"/>
      <c r="Q23" s="112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8"/>
      <c r="AE23" s="8"/>
      <c r="AF23" s="8"/>
      <c r="AG23" s="8"/>
      <c r="AH23" s="61"/>
      <c r="AI23" s="61"/>
      <c r="AJ23" s="67"/>
    </row>
    <row r="24" spans="1:36" s="12" customFormat="1" ht="30.75" customHeight="1">
      <c r="A24" s="127" t="s">
        <v>186</v>
      </c>
      <c r="B24" s="188" t="s">
        <v>181</v>
      </c>
      <c r="C24" s="189"/>
      <c r="D24" s="126" t="s">
        <v>42</v>
      </c>
      <c r="E24" s="128">
        <v>41390</v>
      </c>
      <c r="F24" s="128">
        <v>41393</v>
      </c>
      <c r="G24" s="106"/>
      <c r="H24" s="118"/>
      <c r="I24" s="119"/>
      <c r="J24" s="119"/>
      <c r="K24" s="120"/>
      <c r="L24" s="121"/>
      <c r="M24" s="101" t="s">
        <v>44</v>
      </c>
      <c r="N24" s="123"/>
      <c r="O24" s="124"/>
      <c r="P24" s="125"/>
      <c r="Q24" s="112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8"/>
      <c r="AE24" s="8"/>
      <c r="AF24" s="8"/>
      <c r="AG24" s="8"/>
      <c r="AH24" s="61"/>
      <c r="AI24" s="61"/>
      <c r="AJ24" s="67"/>
    </row>
    <row r="25" spans="1:36" s="12" customFormat="1" ht="30.75" customHeight="1">
      <c r="A25" s="127" t="s">
        <v>187</v>
      </c>
      <c r="B25" s="199" t="s">
        <v>178</v>
      </c>
      <c r="C25" s="189"/>
      <c r="D25" s="126" t="s">
        <v>42</v>
      </c>
      <c r="E25" s="128">
        <v>41394</v>
      </c>
      <c r="F25" s="129">
        <v>41396</v>
      </c>
      <c r="G25" s="106"/>
      <c r="H25" s="118"/>
      <c r="I25" s="119"/>
      <c r="J25" s="119"/>
      <c r="K25" s="120"/>
      <c r="L25" s="121"/>
      <c r="M25" s="101" t="s">
        <v>44</v>
      </c>
      <c r="N25" s="196"/>
      <c r="O25" s="197"/>
      <c r="P25" s="198"/>
      <c r="Q25" s="112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8"/>
      <c r="AE25" s="8"/>
      <c r="AF25" s="8"/>
      <c r="AG25" s="8"/>
      <c r="AH25" s="61"/>
      <c r="AI25" s="61"/>
      <c r="AJ25" s="67"/>
    </row>
    <row r="26" spans="1:36" s="12" customFormat="1" ht="30.75" customHeight="1">
      <c r="A26" s="127" t="s">
        <v>207</v>
      </c>
      <c r="B26" s="199" t="s">
        <v>179</v>
      </c>
      <c r="C26" s="189"/>
      <c r="D26" s="28" t="s">
        <v>42</v>
      </c>
      <c r="E26" s="129">
        <v>41397</v>
      </c>
      <c r="F26" s="129">
        <v>41401</v>
      </c>
      <c r="G26" s="106"/>
      <c r="H26" s="118"/>
      <c r="I26" s="119"/>
      <c r="J26" s="119"/>
      <c r="K26" s="120"/>
      <c r="L26" s="121"/>
      <c r="M26" s="101" t="s">
        <v>44</v>
      </c>
      <c r="N26" s="196"/>
      <c r="O26" s="197"/>
      <c r="P26" s="198"/>
      <c r="Q26" s="112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8"/>
      <c r="AE26" s="8"/>
      <c r="AF26" s="8"/>
      <c r="AG26" s="8"/>
      <c r="AH26" s="61"/>
      <c r="AI26" s="61"/>
      <c r="AJ26" s="67"/>
    </row>
    <row r="27" spans="1:36" s="158" customFormat="1" ht="30.75" customHeight="1">
      <c r="A27" s="113">
        <v>2</v>
      </c>
      <c r="B27" s="193" t="s">
        <v>204</v>
      </c>
      <c r="C27" s="193"/>
      <c r="D27" s="148" t="s">
        <v>42</v>
      </c>
      <c r="E27" s="149">
        <v>41365</v>
      </c>
      <c r="F27" s="114">
        <v>41401</v>
      </c>
      <c r="G27" s="150"/>
      <c r="H27" s="151"/>
      <c r="I27" s="152"/>
      <c r="J27" s="152"/>
      <c r="K27" s="150"/>
      <c r="L27" s="151"/>
      <c r="M27" s="153" t="s">
        <v>43</v>
      </c>
      <c r="N27" s="185"/>
      <c r="O27" s="186"/>
      <c r="P27" s="187"/>
      <c r="Q27" s="154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6"/>
      <c r="AE27" s="156"/>
      <c r="AF27" s="156"/>
      <c r="AG27" s="156"/>
      <c r="AH27" s="155"/>
      <c r="AI27" s="155"/>
      <c r="AJ27" s="157"/>
    </row>
    <row r="28" spans="1:36" s="12" customFormat="1" ht="30.75" customHeight="1">
      <c r="A28" s="127" t="s">
        <v>195</v>
      </c>
      <c r="B28" s="200" t="s">
        <v>205</v>
      </c>
      <c r="C28" s="195"/>
      <c r="D28" s="126" t="s">
        <v>42</v>
      </c>
      <c r="E28" s="128">
        <v>41365</v>
      </c>
      <c r="F28" s="128">
        <v>41369</v>
      </c>
      <c r="G28" s="106"/>
      <c r="H28" s="118"/>
      <c r="I28" s="119">
        <v>41365</v>
      </c>
      <c r="J28" s="119">
        <v>41369</v>
      </c>
      <c r="K28" s="120">
        <v>0</v>
      </c>
      <c r="L28" s="121"/>
      <c r="M28" s="122" t="s">
        <v>41</v>
      </c>
      <c r="N28" s="196"/>
      <c r="O28" s="197"/>
      <c r="P28" s="198"/>
      <c r="Q28" s="112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8"/>
      <c r="AE28" s="8"/>
      <c r="AF28" s="8"/>
      <c r="AG28" s="8"/>
      <c r="AH28" s="61"/>
      <c r="AI28" s="61"/>
      <c r="AJ28" s="67"/>
    </row>
    <row r="29" spans="1:36" s="12" customFormat="1" ht="30.75" customHeight="1">
      <c r="A29" s="127" t="s">
        <v>196</v>
      </c>
      <c r="B29" s="200" t="s">
        <v>201</v>
      </c>
      <c r="C29" s="195"/>
      <c r="D29" s="126" t="s">
        <v>42</v>
      </c>
      <c r="E29" s="128">
        <v>41365</v>
      </c>
      <c r="F29" s="128">
        <v>41389</v>
      </c>
      <c r="G29" s="106"/>
      <c r="H29" s="118"/>
      <c r="I29" s="119"/>
      <c r="J29" s="119"/>
      <c r="K29" s="120"/>
      <c r="L29" s="121"/>
      <c r="M29" s="101" t="s">
        <v>43</v>
      </c>
      <c r="N29" s="196"/>
      <c r="O29" s="197"/>
      <c r="P29" s="198"/>
      <c r="Q29" s="112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8"/>
      <c r="AE29" s="8"/>
      <c r="AF29" s="8"/>
      <c r="AG29" s="8"/>
      <c r="AH29" s="61"/>
      <c r="AI29" s="61"/>
      <c r="AJ29" s="67"/>
    </row>
    <row r="30" spans="1:36" s="12" customFormat="1" ht="30.75" customHeight="1">
      <c r="A30" s="127" t="s">
        <v>197</v>
      </c>
      <c r="B30" s="188" t="s">
        <v>202</v>
      </c>
      <c r="C30" s="189"/>
      <c r="D30" s="126" t="s">
        <v>42</v>
      </c>
      <c r="E30" s="128">
        <v>41365</v>
      </c>
      <c r="F30" s="128">
        <v>41389</v>
      </c>
      <c r="G30" s="106"/>
      <c r="H30" s="118"/>
      <c r="I30" s="119"/>
      <c r="J30" s="119"/>
      <c r="K30" s="120"/>
      <c r="L30" s="121"/>
      <c r="M30" s="101" t="s">
        <v>43</v>
      </c>
      <c r="N30" s="196"/>
      <c r="O30" s="197"/>
      <c r="P30" s="198"/>
      <c r="Q30" s="112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8"/>
      <c r="AE30" s="8"/>
      <c r="AF30" s="8"/>
      <c r="AG30" s="8"/>
      <c r="AH30" s="61"/>
      <c r="AI30" s="61"/>
      <c r="AJ30" s="67"/>
    </row>
    <row r="31" spans="1:36" s="12" customFormat="1" ht="30.75" customHeight="1">
      <c r="A31" s="127" t="s">
        <v>198</v>
      </c>
      <c r="B31" s="188" t="s">
        <v>203</v>
      </c>
      <c r="C31" s="189"/>
      <c r="D31" s="126" t="s">
        <v>42</v>
      </c>
      <c r="E31" s="128">
        <v>41394</v>
      </c>
      <c r="F31" s="129">
        <v>41396</v>
      </c>
      <c r="G31" s="106"/>
      <c r="H31" s="118"/>
      <c r="I31" s="119"/>
      <c r="J31" s="119"/>
      <c r="K31" s="120"/>
      <c r="L31" s="121"/>
      <c r="M31" s="101" t="s">
        <v>44</v>
      </c>
      <c r="N31" s="196"/>
      <c r="O31" s="197"/>
      <c r="P31" s="198"/>
      <c r="Q31" s="112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8"/>
      <c r="AE31" s="8"/>
      <c r="AF31" s="8"/>
      <c r="AG31" s="8"/>
      <c r="AH31" s="61"/>
      <c r="AI31" s="61"/>
      <c r="AJ31" s="67"/>
    </row>
    <row r="32" spans="1:36" s="12" customFormat="1" ht="30.75" customHeight="1">
      <c r="A32" s="127" t="s">
        <v>199</v>
      </c>
      <c r="B32" s="199" t="s">
        <v>179</v>
      </c>
      <c r="C32" s="189"/>
      <c r="D32" s="28" t="s">
        <v>42</v>
      </c>
      <c r="E32" s="129">
        <v>41397</v>
      </c>
      <c r="F32" s="129">
        <v>41401</v>
      </c>
      <c r="G32" s="106"/>
      <c r="H32" s="118"/>
      <c r="I32" s="119"/>
      <c r="J32" s="119"/>
      <c r="K32" s="120"/>
      <c r="L32" s="121"/>
      <c r="M32" s="101" t="s">
        <v>44</v>
      </c>
      <c r="N32" s="196"/>
      <c r="O32" s="197"/>
      <c r="P32" s="198"/>
      <c r="Q32" s="112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8"/>
      <c r="AE32" s="8"/>
      <c r="AF32" s="8"/>
      <c r="AG32" s="8"/>
      <c r="AH32" s="61"/>
      <c r="AI32" s="61"/>
      <c r="AJ32" s="67"/>
    </row>
    <row r="33" spans="1:36" s="158" customFormat="1" ht="45" customHeight="1">
      <c r="A33" s="113">
        <v>3</v>
      </c>
      <c r="B33" s="183" t="s">
        <v>232</v>
      </c>
      <c r="C33" s="184"/>
      <c r="D33" s="148" t="s">
        <v>42</v>
      </c>
      <c r="E33" s="114">
        <v>41402</v>
      </c>
      <c r="F33" s="114">
        <v>41422</v>
      </c>
      <c r="G33" s="150"/>
      <c r="H33" s="151"/>
      <c r="I33" s="152"/>
      <c r="J33" s="172"/>
      <c r="K33" s="173"/>
      <c r="L33" s="174"/>
      <c r="M33" s="153" t="s">
        <v>43</v>
      </c>
      <c r="N33" s="185"/>
      <c r="O33" s="186"/>
      <c r="P33" s="187"/>
      <c r="Q33" s="154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6"/>
      <c r="AE33" s="156"/>
      <c r="AF33" s="156"/>
      <c r="AG33" s="156"/>
      <c r="AH33" s="155"/>
      <c r="AI33" s="155"/>
      <c r="AJ33" s="157"/>
    </row>
    <row r="34" spans="1:36" s="33" customFormat="1" ht="45" customHeight="1">
      <c r="A34" s="127" t="s">
        <v>188</v>
      </c>
      <c r="B34" s="188" t="s">
        <v>233</v>
      </c>
      <c r="C34" s="189"/>
      <c r="D34" s="28" t="s">
        <v>42</v>
      </c>
      <c r="E34" s="129">
        <v>41402</v>
      </c>
      <c r="F34" s="129">
        <v>41407</v>
      </c>
      <c r="G34" s="106"/>
      <c r="H34" s="107"/>
      <c r="I34" s="108"/>
      <c r="J34" s="109"/>
      <c r="K34" s="110"/>
      <c r="L34" s="111"/>
      <c r="M34" s="101"/>
      <c r="N34" s="123"/>
      <c r="O34" s="124"/>
      <c r="P34" s="125"/>
      <c r="Q34" s="112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31"/>
      <c r="AE34" s="31"/>
      <c r="AF34" s="31"/>
      <c r="AG34" s="31"/>
      <c r="AH34" s="61"/>
      <c r="AI34" s="61"/>
      <c r="AJ34" s="21"/>
    </row>
    <row r="35" spans="1:36" s="33" customFormat="1" ht="45" customHeight="1">
      <c r="A35" s="127" t="s">
        <v>189</v>
      </c>
      <c r="B35" s="188" t="s">
        <v>234</v>
      </c>
      <c r="C35" s="189"/>
      <c r="D35" s="28" t="s">
        <v>42</v>
      </c>
      <c r="E35" s="129">
        <v>41408</v>
      </c>
      <c r="F35" s="129">
        <v>41414</v>
      </c>
      <c r="G35" s="106"/>
      <c r="H35" s="107"/>
      <c r="I35" s="108"/>
      <c r="J35" s="109"/>
      <c r="K35" s="110"/>
      <c r="L35" s="111"/>
      <c r="M35" s="101"/>
      <c r="N35" s="123"/>
      <c r="O35" s="124"/>
      <c r="P35" s="125"/>
      <c r="Q35" s="112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31"/>
      <c r="AE35" s="31"/>
      <c r="AF35" s="31"/>
      <c r="AG35" s="31"/>
      <c r="AH35" s="61"/>
      <c r="AI35" s="61"/>
      <c r="AJ35" s="21"/>
    </row>
    <row r="36" spans="1:36" s="33" customFormat="1" ht="45" customHeight="1">
      <c r="A36" s="127" t="s">
        <v>190</v>
      </c>
      <c r="B36" s="188" t="s">
        <v>235</v>
      </c>
      <c r="C36" s="189"/>
      <c r="D36" s="28" t="s">
        <v>42</v>
      </c>
      <c r="E36" s="129">
        <v>41414</v>
      </c>
      <c r="F36" s="129">
        <v>41416</v>
      </c>
      <c r="G36" s="106"/>
      <c r="H36" s="107"/>
      <c r="I36" s="108"/>
      <c r="J36" s="109"/>
      <c r="K36" s="110"/>
      <c r="L36" s="111"/>
      <c r="M36" s="101"/>
      <c r="N36" s="123"/>
      <c r="O36" s="124"/>
      <c r="P36" s="125"/>
      <c r="Q36" s="112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31"/>
      <c r="AE36" s="31"/>
      <c r="AF36" s="31"/>
      <c r="AG36" s="31"/>
      <c r="AH36" s="61"/>
      <c r="AI36" s="61"/>
      <c r="AJ36" s="21"/>
    </row>
    <row r="37" spans="1:36" s="158" customFormat="1" ht="45" customHeight="1">
      <c r="A37" s="113">
        <v>3</v>
      </c>
      <c r="B37" s="183" t="s">
        <v>208</v>
      </c>
      <c r="C37" s="184"/>
      <c r="D37" s="148" t="s">
        <v>42</v>
      </c>
      <c r="E37" s="114">
        <v>41417</v>
      </c>
      <c r="F37" s="114">
        <v>41452</v>
      </c>
      <c r="G37" s="150"/>
      <c r="H37" s="151"/>
      <c r="I37" s="152"/>
      <c r="J37" s="172"/>
      <c r="K37" s="173"/>
      <c r="L37" s="174"/>
      <c r="M37" s="153" t="s">
        <v>43</v>
      </c>
      <c r="N37" s="185"/>
      <c r="O37" s="186"/>
      <c r="P37" s="187"/>
      <c r="Q37" s="154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6"/>
      <c r="AE37" s="156"/>
      <c r="AF37" s="156"/>
      <c r="AG37" s="156"/>
      <c r="AH37" s="155"/>
      <c r="AI37" s="155"/>
      <c r="AJ37" s="157"/>
    </row>
    <row r="38" spans="1:36" s="147" customFormat="1" ht="45" customHeight="1">
      <c r="A38" s="127" t="s">
        <v>188</v>
      </c>
      <c r="B38" s="182" t="s">
        <v>147</v>
      </c>
      <c r="C38" s="182"/>
      <c r="D38" s="115" t="s">
        <v>42</v>
      </c>
      <c r="E38" s="129">
        <v>41417</v>
      </c>
      <c r="F38" s="129">
        <v>41424</v>
      </c>
      <c r="G38" s="139"/>
      <c r="H38" s="140"/>
      <c r="I38" s="141"/>
      <c r="J38" s="159"/>
      <c r="K38" s="160"/>
      <c r="L38" s="161"/>
      <c r="M38" s="142"/>
      <c r="N38" s="190"/>
      <c r="O38" s="191"/>
      <c r="P38" s="192"/>
      <c r="Q38" s="143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5"/>
      <c r="AE38" s="145"/>
      <c r="AF38" s="145"/>
      <c r="AG38" s="145"/>
      <c r="AH38" s="144"/>
      <c r="AI38" s="144"/>
      <c r="AJ38" s="146"/>
    </row>
    <row r="39" spans="1:36" s="147" customFormat="1" ht="45" customHeight="1">
      <c r="A39" s="127" t="s">
        <v>189</v>
      </c>
      <c r="B39" s="182" t="s">
        <v>148</v>
      </c>
      <c r="C39" s="182"/>
      <c r="D39" s="115" t="s">
        <v>42</v>
      </c>
      <c r="E39" s="129">
        <v>41425</v>
      </c>
      <c r="F39" s="129">
        <v>41428</v>
      </c>
      <c r="G39" s="139"/>
      <c r="H39" s="140"/>
      <c r="I39" s="141"/>
      <c r="J39" s="159"/>
      <c r="K39" s="160"/>
      <c r="L39" s="161"/>
      <c r="M39" s="142"/>
      <c r="N39" s="190"/>
      <c r="O39" s="191"/>
      <c r="P39" s="192"/>
      <c r="Q39" s="143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5"/>
      <c r="AE39" s="145"/>
      <c r="AF39" s="145"/>
      <c r="AG39" s="145"/>
      <c r="AH39" s="144"/>
      <c r="AI39" s="144"/>
      <c r="AJ39" s="146"/>
    </row>
    <row r="40" spans="1:36" s="147" customFormat="1" ht="45" customHeight="1">
      <c r="A40" s="127" t="s">
        <v>190</v>
      </c>
      <c r="B40" s="182" t="s">
        <v>218</v>
      </c>
      <c r="C40" s="182"/>
      <c r="D40" s="115" t="s">
        <v>42</v>
      </c>
      <c r="E40" s="129">
        <v>41429</v>
      </c>
      <c r="F40" s="129">
        <v>41430</v>
      </c>
      <c r="G40" s="139"/>
      <c r="H40" s="140"/>
      <c r="I40" s="141"/>
      <c r="J40" s="159"/>
      <c r="K40" s="160"/>
      <c r="L40" s="161"/>
      <c r="M40" s="142"/>
      <c r="N40" s="190"/>
      <c r="O40" s="191"/>
      <c r="P40" s="192"/>
      <c r="Q40" s="143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5"/>
      <c r="AF40" s="145"/>
      <c r="AG40" s="145"/>
      <c r="AH40" s="144"/>
      <c r="AI40" s="144"/>
      <c r="AJ40" s="146"/>
    </row>
    <row r="41" spans="1:36" s="147" customFormat="1" ht="45" customHeight="1">
      <c r="A41" s="127" t="s">
        <v>191</v>
      </c>
      <c r="B41" s="182" t="s">
        <v>219</v>
      </c>
      <c r="C41" s="182"/>
      <c r="D41" s="115" t="s">
        <v>42</v>
      </c>
      <c r="E41" s="129">
        <v>41430</v>
      </c>
      <c r="F41" s="129">
        <v>41435</v>
      </c>
      <c r="G41" s="139"/>
      <c r="H41" s="140"/>
      <c r="I41" s="141"/>
      <c r="J41" s="159"/>
      <c r="K41" s="160"/>
      <c r="L41" s="161"/>
      <c r="M41" s="142"/>
      <c r="N41" s="190"/>
      <c r="O41" s="191"/>
      <c r="P41" s="192"/>
      <c r="Q41" s="143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5"/>
      <c r="AF41" s="145"/>
      <c r="AG41" s="145"/>
      <c r="AH41" s="144"/>
      <c r="AI41" s="144"/>
      <c r="AJ41" s="146"/>
    </row>
    <row r="42" spans="1:36" s="147" customFormat="1" ht="45" customHeight="1">
      <c r="A42" s="127" t="s">
        <v>192</v>
      </c>
      <c r="B42" s="182" t="s">
        <v>220</v>
      </c>
      <c r="C42" s="182"/>
      <c r="D42" s="115" t="s">
        <v>42</v>
      </c>
      <c r="E42" s="129">
        <v>41436</v>
      </c>
      <c r="F42" s="129">
        <v>41442</v>
      </c>
      <c r="G42" s="139"/>
      <c r="H42" s="140"/>
      <c r="I42" s="141"/>
      <c r="J42" s="159"/>
      <c r="K42" s="160"/>
      <c r="L42" s="161"/>
      <c r="M42" s="142"/>
      <c r="N42" s="190"/>
      <c r="O42" s="191"/>
      <c r="P42" s="192"/>
      <c r="Q42" s="143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5"/>
      <c r="AE42" s="145"/>
      <c r="AF42" s="145"/>
      <c r="AG42" s="145"/>
      <c r="AH42" s="144"/>
      <c r="AI42" s="144"/>
      <c r="AJ42" s="146"/>
    </row>
    <row r="43" spans="1:36" s="147" customFormat="1" ht="45" customHeight="1">
      <c r="A43" s="127" t="s">
        <v>193</v>
      </c>
      <c r="B43" s="182" t="s">
        <v>149</v>
      </c>
      <c r="C43" s="182"/>
      <c r="D43" s="115" t="s">
        <v>42</v>
      </c>
      <c r="E43" s="129">
        <v>41443</v>
      </c>
      <c r="F43" s="129">
        <v>41445</v>
      </c>
      <c r="G43" s="139"/>
      <c r="H43" s="140"/>
      <c r="I43" s="141"/>
      <c r="J43" s="159"/>
      <c r="K43" s="160"/>
      <c r="L43" s="161"/>
      <c r="M43" s="142"/>
      <c r="N43" s="190"/>
      <c r="O43" s="191"/>
      <c r="P43" s="192"/>
      <c r="Q43" s="143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5"/>
      <c r="AE43" s="145"/>
      <c r="AF43" s="145"/>
      <c r="AG43" s="145"/>
      <c r="AH43" s="144"/>
      <c r="AI43" s="144"/>
      <c r="AJ43" s="146"/>
    </row>
    <row r="44" spans="1:36" s="147" customFormat="1" ht="45" customHeight="1">
      <c r="A44" s="127" t="s">
        <v>194</v>
      </c>
      <c r="B44" s="182" t="s">
        <v>150</v>
      </c>
      <c r="C44" s="182"/>
      <c r="D44" s="115" t="s">
        <v>42</v>
      </c>
      <c r="E44" s="129">
        <v>41446</v>
      </c>
      <c r="F44" s="129">
        <v>41452</v>
      </c>
      <c r="G44" s="139"/>
      <c r="H44" s="140"/>
      <c r="I44" s="141"/>
      <c r="J44" s="159"/>
      <c r="K44" s="160"/>
      <c r="L44" s="161"/>
      <c r="M44" s="142"/>
      <c r="N44" s="190"/>
      <c r="O44" s="191"/>
      <c r="P44" s="192"/>
      <c r="Q44" s="143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5"/>
      <c r="AF44" s="145"/>
      <c r="AG44" s="145"/>
      <c r="AH44" s="144"/>
      <c r="AI44" s="144"/>
      <c r="AJ44" s="146"/>
    </row>
    <row r="45" spans="1:36" s="158" customFormat="1" ht="45" customHeight="1">
      <c r="A45" s="113">
        <v>4</v>
      </c>
      <c r="B45" s="193" t="s">
        <v>209</v>
      </c>
      <c r="C45" s="193"/>
      <c r="D45" s="148" t="s">
        <v>42</v>
      </c>
      <c r="E45" s="114">
        <v>41417</v>
      </c>
      <c r="F45" s="114">
        <v>41452</v>
      </c>
      <c r="G45" s="150"/>
      <c r="H45" s="151"/>
      <c r="I45" s="152"/>
      <c r="J45" s="172"/>
      <c r="K45" s="173"/>
      <c r="L45" s="174"/>
      <c r="M45" s="153" t="s">
        <v>43</v>
      </c>
      <c r="N45" s="185"/>
      <c r="O45" s="186"/>
      <c r="P45" s="187"/>
      <c r="Q45" s="154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6"/>
      <c r="AE45" s="156"/>
      <c r="AF45" s="156"/>
      <c r="AG45" s="156"/>
      <c r="AH45" s="155"/>
      <c r="AI45" s="155"/>
      <c r="AJ45" s="157"/>
    </row>
    <row r="46" spans="1:36" s="147" customFormat="1" ht="45" customHeight="1">
      <c r="A46" s="127" t="s">
        <v>151</v>
      </c>
      <c r="B46" s="182" t="s">
        <v>147</v>
      </c>
      <c r="C46" s="182"/>
      <c r="D46" s="115" t="s">
        <v>42</v>
      </c>
      <c r="E46" s="129">
        <v>41417</v>
      </c>
      <c r="F46" s="129">
        <v>41424</v>
      </c>
      <c r="G46" s="139"/>
      <c r="H46" s="140"/>
      <c r="I46" s="141"/>
      <c r="J46" s="159"/>
      <c r="K46" s="160"/>
      <c r="L46" s="161"/>
      <c r="M46" s="142"/>
      <c r="N46" s="190"/>
      <c r="O46" s="191"/>
      <c r="P46" s="192"/>
      <c r="Q46" s="143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5"/>
      <c r="AE46" s="145"/>
      <c r="AF46" s="145"/>
      <c r="AG46" s="145"/>
      <c r="AH46" s="144"/>
      <c r="AI46" s="144"/>
      <c r="AJ46" s="146"/>
    </row>
    <row r="47" spans="1:36" s="147" customFormat="1" ht="45" customHeight="1">
      <c r="A47" s="127" t="s">
        <v>152</v>
      </c>
      <c r="B47" s="182" t="s">
        <v>148</v>
      </c>
      <c r="C47" s="182"/>
      <c r="D47" s="115" t="s">
        <v>42</v>
      </c>
      <c r="E47" s="129">
        <v>41425</v>
      </c>
      <c r="F47" s="129">
        <v>41428</v>
      </c>
      <c r="G47" s="139"/>
      <c r="H47" s="140"/>
      <c r="I47" s="141"/>
      <c r="J47" s="159"/>
      <c r="K47" s="160"/>
      <c r="L47" s="161"/>
      <c r="M47" s="142"/>
      <c r="N47" s="190"/>
      <c r="O47" s="191"/>
      <c r="P47" s="192"/>
      <c r="Q47" s="143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5"/>
      <c r="AE47" s="145"/>
      <c r="AF47" s="145"/>
      <c r="AG47" s="145"/>
      <c r="AH47" s="144"/>
      <c r="AI47" s="144"/>
      <c r="AJ47" s="146"/>
    </row>
    <row r="48" spans="1:36" s="147" customFormat="1" ht="45" customHeight="1">
      <c r="A48" s="127" t="s">
        <v>153</v>
      </c>
      <c r="B48" s="182" t="s">
        <v>218</v>
      </c>
      <c r="C48" s="182"/>
      <c r="D48" s="115" t="s">
        <v>42</v>
      </c>
      <c r="E48" s="129">
        <v>41429</v>
      </c>
      <c r="F48" s="129">
        <v>41430</v>
      </c>
      <c r="G48" s="139"/>
      <c r="H48" s="140"/>
      <c r="I48" s="141"/>
      <c r="J48" s="159"/>
      <c r="K48" s="160"/>
      <c r="L48" s="161"/>
      <c r="M48" s="142"/>
      <c r="N48" s="190"/>
      <c r="O48" s="191"/>
      <c r="P48" s="192"/>
      <c r="Q48" s="143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5"/>
      <c r="AF48" s="145"/>
      <c r="AG48" s="145"/>
      <c r="AH48" s="144"/>
      <c r="AI48" s="144"/>
      <c r="AJ48" s="146"/>
    </row>
    <row r="49" spans="1:36" s="147" customFormat="1" ht="45" customHeight="1">
      <c r="A49" s="127" t="s">
        <v>154</v>
      </c>
      <c r="B49" s="182" t="s">
        <v>219</v>
      </c>
      <c r="C49" s="182"/>
      <c r="D49" s="115" t="s">
        <v>42</v>
      </c>
      <c r="E49" s="129">
        <v>41430</v>
      </c>
      <c r="F49" s="129">
        <v>41435</v>
      </c>
      <c r="G49" s="139"/>
      <c r="H49" s="140"/>
      <c r="I49" s="141"/>
      <c r="J49" s="159"/>
      <c r="K49" s="160"/>
      <c r="L49" s="161"/>
      <c r="M49" s="142"/>
      <c r="N49" s="190"/>
      <c r="O49" s="191"/>
      <c r="P49" s="192"/>
      <c r="Q49" s="143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5"/>
      <c r="AF49" s="145"/>
      <c r="AG49" s="145"/>
      <c r="AH49" s="144"/>
      <c r="AI49" s="144"/>
      <c r="AJ49" s="146"/>
    </row>
    <row r="50" spans="1:36" s="147" customFormat="1" ht="45" customHeight="1">
      <c r="A50" s="127" t="s">
        <v>155</v>
      </c>
      <c r="B50" s="182" t="s">
        <v>160</v>
      </c>
      <c r="C50" s="182"/>
      <c r="D50" s="115" t="s">
        <v>42</v>
      </c>
      <c r="E50" s="129">
        <v>41436</v>
      </c>
      <c r="F50" s="129">
        <v>41442</v>
      </c>
      <c r="G50" s="139"/>
      <c r="H50" s="140"/>
      <c r="I50" s="141"/>
      <c r="J50" s="159"/>
      <c r="K50" s="160"/>
      <c r="L50" s="161"/>
      <c r="M50" s="142"/>
      <c r="N50" s="190"/>
      <c r="O50" s="191"/>
      <c r="P50" s="192"/>
      <c r="Q50" s="143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5"/>
      <c r="AE50" s="145"/>
      <c r="AF50" s="145"/>
      <c r="AG50" s="145"/>
      <c r="AH50" s="144"/>
      <c r="AI50" s="144"/>
      <c r="AJ50" s="146"/>
    </row>
    <row r="51" spans="1:36" s="147" customFormat="1" ht="45" customHeight="1">
      <c r="A51" s="127" t="s">
        <v>156</v>
      </c>
      <c r="B51" s="182" t="s">
        <v>149</v>
      </c>
      <c r="C51" s="182"/>
      <c r="D51" s="115" t="s">
        <v>42</v>
      </c>
      <c r="E51" s="129">
        <v>41443</v>
      </c>
      <c r="F51" s="129">
        <v>41445</v>
      </c>
      <c r="G51" s="139"/>
      <c r="H51" s="140"/>
      <c r="I51" s="141"/>
      <c r="J51" s="159"/>
      <c r="K51" s="160"/>
      <c r="L51" s="161"/>
      <c r="M51" s="142"/>
      <c r="N51" s="190"/>
      <c r="O51" s="191"/>
      <c r="P51" s="192"/>
      <c r="Q51" s="143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  <c r="AE51" s="145"/>
      <c r="AF51" s="145"/>
      <c r="AG51" s="145"/>
      <c r="AH51" s="144"/>
      <c r="AI51" s="144"/>
      <c r="AJ51" s="146"/>
    </row>
    <row r="52" spans="1:36" s="147" customFormat="1" ht="45" customHeight="1">
      <c r="A52" s="127" t="s">
        <v>157</v>
      </c>
      <c r="B52" s="182" t="s">
        <v>150</v>
      </c>
      <c r="C52" s="182"/>
      <c r="D52" s="115" t="s">
        <v>42</v>
      </c>
      <c r="E52" s="129">
        <v>41446</v>
      </c>
      <c r="F52" s="129">
        <v>41452</v>
      </c>
      <c r="G52" s="139"/>
      <c r="H52" s="140"/>
      <c r="I52" s="141"/>
      <c r="J52" s="159"/>
      <c r="K52" s="160"/>
      <c r="L52" s="161"/>
      <c r="M52" s="142"/>
      <c r="N52" s="190"/>
      <c r="O52" s="191"/>
      <c r="P52" s="192"/>
      <c r="Q52" s="143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5"/>
      <c r="AF52" s="145"/>
      <c r="AG52" s="145"/>
      <c r="AH52" s="144"/>
      <c r="AI52" s="144"/>
      <c r="AJ52" s="146"/>
    </row>
    <row r="53" spans="1:36" s="147" customFormat="1" ht="45" customHeight="1">
      <c r="A53" s="127" t="s">
        <v>237</v>
      </c>
      <c r="B53" s="182" t="s">
        <v>174</v>
      </c>
      <c r="C53" s="182"/>
      <c r="D53" s="115" t="s">
        <v>42</v>
      </c>
      <c r="E53" s="129">
        <v>41453</v>
      </c>
      <c r="F53" s="129">
        <v>41467</v>
      </c>
      <c r="G53" s="139"/>
      <c r="H53" s="140"/>
      <c r="I53" s="141"/>
      <c r="J53" s="159"/>
      <c r="K53" s="160"/>
      <c r="L53" s="161"/>
      <c r="M53" s="142"/>
      <c r="N53" s="162"/>
      <c r="O53" s="163"/>
      <c r="P53" s="164"/>
      <c r="Q53" s="143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5"/>
      <c r="AF53" s="145"/>
      <c r="AG53" s="145"/>
      <c r="AH53" s="144"/>
      <c r="AI53" s="144"/>
      <c r="AJ53" s="146"/>
    </row>
    <row r="54" spans="1:36" s="158" customFormat="1" ht="45" customHeight="1">
      <c r="A54" s="113">
        <v>5</v>
      </c>
      <c r="B54" s="193" t="s">
        <v>210</v>
      </c>
      <c r="C54" s="193"/>
      <c r="D54" s="148" t="s">
        <v>42</v>
      </c>
      <c r="E54" s="114">
        <v>41417</v>
      </c>
      <c r="F54" s="114">
        <v>41452</v>
      </c>
      <c r="G54" s="150"/>
      <c r="H54" s="151"/>
      <c r="I54" s="152"/>
      <c r="J54" s="172"/>
      <c r="K54" s="173"/>
      <c r="L54" s="174"/>
      <c r="M54" s="153" t="s">
        <v>43</v>
      </c>
      <c r="N54" s="185"/>
      <c r="O54" s="186"/>
      <c r="P54" s="187"/>
      <c r="Q54" s="15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6"/>
      <c r="AE54" s="156"/>
      <c r="AF54" s="156"/>
      <c r="AG54" s="156"/>
      <c r="AH54" s="155"/>
      <c r="AI54" s="155"/>
      <c r="AJ54" s="157"/>
    </row>
    <row r="55" spans="1:36" s="147" customFormat="1" ht="45" customHeight="1">
      <c r="A55" s="127" t="s">
        <v>211</v>
      </c>
      <c r="B55" s="182" t="s">
        <v>147</v>
      </c>
      <c r="C55" s="182"/>
      <c r="D55" s="115" t="s">
        <v>42</v>
      </c>
      <c r="E55" s="129">
        <v>41417</v>
      </c>
      <c r="F55" s="129">
        <v>41424</v>
      </c>
      <c r="G55" s="139"/>
      <c r="H55" s="140"/>
      <c r="I55" s="141"/>
      <c r="J55" s="159"/>
      <c r="K55" s="160"/>
      <c r="L55" s="161"/>
      <c r="M55" s="142"/>
      <c r="N55" s="190"/>
      <c r="O55" s="191"/>
      <c r="P55" s="192"/>
      <c r="Q55" s="143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5"/>
      <c r="AF55" s="145"/>
      <c r="AG55" s="145"/>
      <c r="AH55" s="144"/>
      <c r="AI55" s="144"/>
      <c r="AJ55" s="146"/>
    </row>
    <row r="56" spans="1:36" s="147" customFormat="1" ht="45" customHeight="1">
      <c r="A56" s="127" t="s">
        <v>212</v>
      </c>
      <c r="B56" s="182" t="s">
        <v>148</v>
      </c>
      <c r="C56" s="182"/>
      <c r="D56" s="115" t="s">
        <v>42</v>
      </c>
      <c r="E56" s="129">
        <v>41425</v>
      </c>
      <c r="F56" s="129">
        <v>41428</v>
      </c>
      <c r="G56" s="139"/>
      <c r="H56" s="140"/>
      <c r="I56" s="141"/>
      <c r="J56" s="159"/>
      <c r="K56" s="160"/>
      <c r="L56" s="161"/>
      <c r="M56" s="142"/>
      <c r="N56" s="190"/>
      <c r="O56" s="191"/>
      <c r="P56" s="192"/>
      <c r="Q56" s="143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5"/>
      <c r="AF56" s="145"/>
      <c r="AG56" s="145"/>
      <c r="AH56" s="144"/>
      <c r="AI56" s="144"/>
      <c r="AJ56" s="146"/>
    </row>
    <row r="57" spans="1:36" s="147" customFormat="1" ht="45" customHeight="1">
      <c r="A57" s="127" t="s">
        <v>213</v>
      </c>
      <c r="B57" s="182" t="s">
        <v>218</v>
      </c>
      <c r="C57" s="182"/>
      <c r="D57" s="115" t="s">
        <v>42</v>
      </c>
      <c r="E57" s="129">
        <v>41429</v>
      </c>
      <c r="F57" s="129">
        <v>41430</v>
      </c>
      <c r="G57" s="139"/>
      <c r="H57" s="140"/>
      <c r="I57" s="141"/>
      <c r="J57" s="159"/>
      <c r="K57" s="160"/>
      <c r="L57" s="161"/>
      <c r="M57" s="142"/>
      <c r="N57" s="190"/>
      <c r="O57" s="191"/>
      <c r="P57" s="192"/>
      <c r="Q57" s="143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5"/>
      <c r="AE57" s="145"/>
      <c r="AF57" s="145"/>
      <c r="AG57" s="145"/>
      <c r="AH57" s="144"/>
      <c r="AI57" s="144"/>
      <c r="AJ57" s="146"/>
    </row>
    <row r="58" spans="1:36" s="147" customFormat="1" ht="45" customHeight="1">
      <c r="A58" s="127" t="s">
        <v>214</v>
      </c>
      <c r="B58" s="182" t="s">
        <v>219</v>
      </c>
      <c r="C58" s="182"/>
      <c r="D58" s="115" t="s">
        <v>42</v>
      </c>
      <c r="E58" s="129">
        <v>41430</v>
      </c>
      <c r="F58" s="129">
        <v>41435</v>
      </c>
      <c r="G58" s="139"/>
      <c r="H58" s="140"/>
      <c r="I58" s="141"/>
      <c r="J58" s="159"/>
      <c r="K58" s="160"/>
      <c r="L58" s="161"/>
      <c r="M58" s="142"/>
      <c r="N58" s="190"/>
      <c r="O58" s="191"/>
      <c r="P58" s="192"/>
      <c r="Q58" s="143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5"/>
      <c r="AE58" s="145"/>
      <c r="AF58" s="145"/>
      <c r="AG58" s="145"/>
      <c r="AH58" s="144"/>
      <c r="AI58" s="144"/>
      <c r="AJ58" s="146"/>
    </row>
    <row r="59" spans="1:36" s="147" customFormat="1" ht="45" customHeight="1">
      <c r="A59" s="127" t="s">
        <v>215</v>
      </c>
      <c r="B59" s="182" t="s">
        <v>160</v>
      </c>
      <c r="C59" s="182"/>
      <c r="D59" s="115" t="s">
        <v>42</v>
      </c>
      <c r="E59" s="129">
        <v>41436</v>
      </c>
      <c r="F59" s="129">
        <v>41442</v>
      </c>
      <c r="G59" s="139"/>
      <c r="H59" s="140"/>
      <c r="I59" s="141"/>
      <c r="J59" s="159"/>
      <c r="K59" s="160"/>
      <c r="L59" s="161"/>
      <c r="M59" s="142"/>
      <c r="N59" s="190"/>
      <c r="O59" s="191"/>
      <c r="P59" s="192"/>
      <c r="Q59" s="143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5"/>
      <c r="AE59" s="145"/>
      <c r="AF59" s="145"/>
      <c r="AG59" s="145"/>
      <c r="AH59" s="144"/>
      <c r="AI59" s="144"/>
      <c r="AJ59" s="146"/>
    </row>
    <row r="60" spans="1:36" s="147" customFormat="1" ht="45" customHeight="1">
      <c r="A60" s="127" t="s">
        <v>216</v>
      </c>
      <c r="B60" s="182" t="s">
        <v>149</v>
      </c>
      <c r="C60" s="182"/>
      <c r="D60" s="115" t="s">
        <v>42</v>
      </c>
      <c r="E60" s="129">
        <v>41443</v>
      </c>
      <c r="F60" s="129">
        <v>41445</v>
      </c>
      <c r="G60" s="139"/>
      <c r="H60" s="140"/>
      <c r="I60" s="141"/>
      <c r="J60" s="159"/>
      <c r="K60" s="160"/>
      <c r="L60" s="161"/>
      <c r="M60" s="142"/>
      <c r="N60" s="190"/>
      <c r="O60" s="191"/>
      <c r="P60" s="192"/>
      <c r="Q60" s="143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5"/>
      <c r="AF60" s="145"/>
      <c r="AG60" s="145"/>
      <c r="AH60" s="144"/>
      <c r="AI60" s="144"/>
      <c r="AJ60" s="146"/>
    </row>
    <row r="61" spans="1:36" s="147" customFormat="1" ht="45" customHeight="1">
      <c r="A61" s="127" t="s">
        <v>217</v>
      </c>
      <c r="B61" s="182" t="s">
        <v>150</v>
      </c>
      <c r="C61" s="182"/>
      <c r="D61" s="115" t="s">
        <v>42</v>
      </c>
      <c r="E61" s="129">
        <v>41446</v>
      </c>
      <c r="F61" s="129">
        <v>41452</v>
      </c>
      <c r="G61" s="139"/>
      <c r="H61" s="140"/>
      <c r="I61" s="141"/>
      <c r="J61" s="159"/>
      <c r="K61" s="160"/>
      <c r="L61" s="161"/>
      <c r="M61" s="142"/>
      <c r="N61" s="190"/>
      <c r="O61" s="191"/>
      <c r="P61" s="192"/>
      <c r="Q61" s="143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5"/>
      <c r="AF61" s="145"/>
      <c r="AG61" s="145"/>
      <c r="AH61" s="144"/>
      <c r="AI61" s="144"/>
      <c r="AJ61" s="146"/>
    </row>
    <row r="62" spans="1:36" s="147" customFormat="1" ht="45" customHeight="1">
      <c r="A62" s="127" t="s">
        <v>239</v>
      </c>
      <c r="B62" s="182" t="s">
        <v>238</v>
      </c>
      <c r="C62" s="182"/>
      <c r="D62" s="115" t="s">
        <v>42</v>
      </c>
      <c r="E62" s="129">
        <v>41453</v>
      </c>
      <c r="F62" s="129">
        <v>41467</v>
      </c>
      <c r="G62" s="139"/>
      <c r="H62" s="140"/>
      <c r="I62" s="141"/>
      <c r="J62" s="159"/>
      <c r="K62" s="160"/>
      <c r="L62" s="161"/>
      <c r="M62" s="142"/>
      <c r="N62" s="162"/>
      <c r="O62" s="163"/>
      <c r="P62" s="164"/>
      <c r="Q62" s="143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5"/>
      <c r="AE62" s="145"/>
      <c r="AF62" s="145"/>
      <c r="AG62" s="145"/>
      <c r="AH62" s="144"/>
      <c r="AI62" s="144"/>
      <c r="AJ62" s="146"/>
    </row>
    <row r="63" spans="1:36" s="181" customFormat="1" ht="45" customHeight="1">
      <c r="A63" s="165">
        <v>6</v>
      </c>
      <c r="B63" s="204" t="s">
        <v>221</v>
      </c>
      <c r="C63" s="204"/>
      <c r="D63" s="177" t="s">
        <v>42</v>
      </c>
      <c r="E63" s="114">
        <v>41417</v>
      </c>
      <c r="F63" s="114">
        <v>41452</v>
      </c>
      <c r="G63" s="171"/>
      <c r="H63" s="166"/>
      <c r="I63" s="167"/>
      <c r="J63" s="168"/>
      <c r="K63" s="169"/>
      <c r="L63" s="178"/>
      <c r="M63" s="170"/>
      <c r="N63" s="201"/>
      <c r="O63" s="202"/>
      <c r="P63" s="203"/>
      <c r="Q63" s="179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H63" s="180"/>
      <c r="AI63" s="180"/>
    </row>
    <row r="64" spans="1:36" s="147" customFormat="1" ht="45" customHeight="1">
      <c r="A64" s="127" t="s">
        <v>222</v>
      </c>
      <c r="B64" s="182" t="s">
        <v>147</v>
      </c>
      <c r="C64" s="182"/>
      <c r="D64" s="115" t="s">
        <v>42</v>
      </c>
      <c r="E64" s="129">
        <v>41417</v>
      </c>
      <c r="F64" s="129">
        <v>41424</v>
      </c>
      <c r="G64" s="139"/>
      <c r="H64" s="140"/>
      <c r="I64" s="141"/>
      <c r="J64" s="159"/>
      <c r="K64" s="160"/>
      <c r="L64" s="161"/>
      <c r="M64" s="142"/>
      <c r="N64" s="190"/>
      <c r="O64" s="191"/>
      <c r="P64" s="192"/>
      <c r="Q64" s="143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5"/>
      <c r="AF64" s="145"/>
      <c r="AG64" s="145"/>
      <c r="AH64" s="144"/>
      <c r="AI64" s="144"/>
      <c r="AJ64" s="146"/>
    </row>
    <row r="65" spans="1:36" s="147" customFormat="1" ht="45" customHeight="1">
      <c r="A65" s="127" t="s">
        <v>223</v>
      </c>
      <c r="B65" s="182" t="s">
        <v>148</v>
      </c>
      <c r="C65" s="182"/>
      <c r="D65" s="115" t="s">
        <v>42</v>
      </c>
      <c r="E65" s="129">
        <v>41425</v>
      </c>
      <c r="F65" s="129">
        <v>41428</v>
      </c>
      <c r="G65" s="139"/>
      <c r="H65" s="140"/>
      <c r="I65" s="141"/>
      <c r="J65" s="159"/>
      <c r="K65" s="160"/>
      <c r="L65" s="161"/>
      <c r="M65" s="142"/>
      <c r="N65" s="190"/>
      <c r="O65" s="191"/>
      <c r="P65" s="192"/>
      <c r="Q65" s="143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5"/>
      <c r="AF65" s="145"/>
      <c r="AG65" s="145"/>
      <c r="AH65" s="144"/>
      <c r="AI65" s="144"/>
      <c r="AJ65" s="146"/>
    </row>
    <row r="66" spans="1:36" s="147" customFormat="1" ht="45" customHeight="1">
      <c r="A66" s="127" t="s">
        <v>224</v>
      </c>
      <c r="B66" s="182" t="s">
        <v>158</v>
      </c>
      <c r="C66" s="182"/>
      <c r="D66" s="115" t="s">
        <v>42</v>
      </c>
      <c r="E66" s="129">
        <v>41429</v>
      </c>
      <c r="F66" s="129">
        <v>41430</v>
      </c>
      <c r="G66" s="139"/>
      <c r="H66" s="140"/>
      <c r="I66" s="141"/>
      <c r="J66" s="159"/>
      <c r="K66" s="160"/>
      <c r="L66" s="161"/>
      <c r="M66" s="142"/>
      <c r="N66" s="190"/>
      <c r="O66" s="191"/>
      <c r="P66" s="192"/>
      <c r="Q66" s="143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5"/>
      <c r="AE66" s="145"/>
      <c r="AF66" s="145"/>
      <c r="AG66" s="145"/>
      <c r="AH66" s="144"/>
      <c r="AI66" s="144"/>
      <c r="AJ66" s="146"/>
    </row>
    <row r="67" spans="1:36" s="147" customFormat="1" ht="45" customHeight="1">
      <c r="A67" s="127" t="s">
        <v>225</v>
      </c>
      <c r="B67" s="182" t="s">
        <v>159</v>
      </c>
      <c r="C67" s="182"/>
      <c r="D67" s="115" t="s">
        <v>42</v>
      </c>
      <c r="E67" s="129">
        <v>41430</v>
      </c>
      <c r="F67" s="129">
        <v>41435</v>
      </c>
      <c r="G67" s="139"/>
      <c r="H67" s="140"/>
      <c r="I67" s="141"/>
      <c r="J67" s="159"/>
      <c r="K67" s="160"/>
      <c r="L67" s="161"/>
      <c r="M67" s="142"/>
      <c r="N67" s="190"/>
      <c r="O67" s="191"/>
      <c r="P67" s="192"/>
      <c r="Q67" s="143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5"/>
      <c r="AE67" s="145"/>
      <c r="AF67" s="145"/>
      <c r="AG67" s="145"/>
      <c r="AH67" s="144"/>
      <c r="AI67" s="144"/>
      <c r="AJ67" s="146"/>
    </row>
    <row r="68" spans="1:36" s="147" customFormat="1" ht="45" customHeight="1">
      <c r="A68" s="127" t="s">
        <v>226</v>
      </c>
      <c r="B68" s="182" t="s">
        <v>160</v>
      </c>
      <c r="C68" s="182"/>
      <c r="D68" s="115" t="s">
        <v>42</v>
      </c>
      <c r="E68" s="129">
        <v>41436</v>
      </c>
      <c r="F68" s="129">
        <v>41442</v>
      </c>
      <c r="G68" s="139"/>
      <c r="H68" s="140"/>
      <c r="I68" s="141"/>
      <c r="J68" s="159"/>
      <c r="K68" s="160"/>
      <c r="L68" s="161"/>
      <c r="M68" s="142"/>
      <c r="N68" s="190"/>
      <c r="O68" s="191"/>
      <c r="P68" s="192"/>
      <c r="Q68" s="143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5"/>
      <c r="AF68" s="145"/>
      <c r="AG68" s="145"/>
      <c r="AH68" s="144"/>
      <c r="AI68" s="144"/>
      <c r="AJ68" s="146"/>
    </row>
    <row r="69" spans="1:36" s="147" customFormat="1" ht="45" customHeight="1">
      <c r="A69" s="127" t="s">
        <v>227</v>
      </c>
      <c r="B69" s="182" t="s">
        <v>149</v>
      </c>
      <c r="C69" s="182"/>
      <c r="D69" s="115" t="s">
        <v>42</v>
      </c>
      <c r="E69" s="129">
        <v>41443</v>
      </c>
      <c r="F69" s="129">
        <v>41445</v>
      </c>
      <c r="G69" s="139"/>
      <c r="H69" s="140"/>
      <c r="I69" s="141"/>
      <c r="J69" s="159"/>
      <c r="K69" s="160"/>
      <c r="L69" s="161"/>
      <c r="M69" s="142"/>
      <c r="N69" s="190"/>
      <c r="O69" s="191"/>
      <c r="P69" s="192"/>
      <c r="Q69" s="143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5"/>
      <c r="AF69" s="145"/>
      <c r="AG69" s="145"/>
      <c r="AH69" s="144"/>
      <c r="AI69" s="144"/>
      <c r="AJ69" s="146"/>
    </row>
    <row r="70" spans="1:36" s="147" customFormat="1" ht="45" customHeight="1">
      <c r="A70" s="127" t="s">
        <v>228</v>
      </c>
      <c r="B70" s="182" t="s">
        <v>150</v>
      </c>
      <c r="C70" s="182"/>
      <c r="D70" s="115" t="s">
        <v>42</v>
      </c>
      <c r="E70" s="129">
        <v>41446</v>
      </c>
      <c r="F70" s="129">
        <v>41452</v>
      </c>
      <c r="G70" s="139"/>
      <c r="H70" s="140"/>
      <c r="I70" s="141"/>
      <c r="J70" s="159"/>
      <c r="K70" s="160"/>
      <c r="L70" s="161"/>
      <c r="M70" s="142"/>
      <c r="N70" s="190"/>
      <c r="O70" s="191"/>
      <c r="P70" s="192"/>
      <c r="Q70" s="143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5"/>
      <c r="AE70" s="145"/>
      <c r="AF70" s="145"/>
      <c r="AG70" s="145"/>
      <c r="AH70" s="144"/>
      <c r="AI70" s="144"/>
      <c r="AJ70" s="146"/>
    </row>
    <row r="71" spans="1:36" s="147" customFormat="1" ht="45" customHeight="1">
      <c r="A71" s="127" t="s">
        <v>229</v>
      </c>
      <c r="B71" s="182" t="s">
        <v>240</v>
      </c>
      <c r="C71" s="182"/>
      <c r="D71" s="115" t="s">
        <v>42</v>
      </c>
      <c r="E71" s="129">
        <v>41453</v>
      </c>
      <c r="F71" s="129">
        <v>41467</v>
      </c>
      <c r="G71" s="139"/>
      <c r="H71" s="140"/>
      <c r="I71" s="141"/>
      <c r="J71" s="159"/>
      <c r="K71" s="160"/>
      <c r="L71" s="161"/>
      <c r="M71" s="142"/>
      <c r="N71" s="162"/>
      <c r="O71" s="163"/>
      <c r="P71" s="164"/>
      <c r="Q71" s="143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5"/>
      <c r="AE71" s="145"/>
      <c r="AF71" s="145"/>
      <c r="AG71" s="145"/>
      <c r="AH71" s="144"/>
      <c r="AI71" s="144"/>
      <c r="AJ71" s="146"/>
    </row>
    <row r="72" spans="1:36" s="181" customFormat="1" ht="45.75" customHeight="1">
      <c r="A72" s="165">
        <v>7</v>
      </c>
      <c r="B72" s="215" t="s">
        <v>230</v>
      </c>
      <c r="C72" s="216"/>
      <c r="D72" s="177" t="s">
        <v>42</v>
      </c>
      <c r="E72" s="114">
        <v>41417</v>
      </c>
      <c r="F72" s="114">
        <v>41452</v>
      </c>
      <c r="G72" s="171"/>
      <c r="H72" s="166"/>
      <c r="I72" s="168"/>
      <c r="J72" s="168"/>
      <c r="K72" s="171"/>
      <c r="L72" s="166"/>
      <c r="M72" s="170"/>
      <c r="N72" s="201"/>
      <c r="O72" s="202"/>
      <c r="P72" s="203"/>
      <c r="Q72" s="179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H72" s="180"/>
      <c r="AI72" s="180"/>
    </row>
    <row r="73" spans="1:36" s="147" customFormat="1" ht="30.75" customHeight="1">
      <c r="A73" s="127" t="s">
        <v>161</v>
      </c>
      <c r="B73" s="182" t="s">
        <v>147</v>
      </c>
      <c r="C73" s="182"/>
      <c r="D73" s="115" t="s">
        <v>42</v>
      </c>
      <c r="E73" s="129">
        <v>41417</v>
      </c>
      <c r="F73" s="129">
        <v>41424</v>
      </c>
      <c r="G73" s="139"/>
      <c r="H73" s="140"/>
      <c r="I73" s="159"/>
      <c r="J73" s="159"/>
      <c r="K73" s="139"/>
      <c r="L73" s="140"/>
      <c r="M73" s="142"/>
      <c r="N73" s="190"/>
      <c r="O73" s="191"/>
      <c r="P73" s="192"/>
      <c r="Q73" s="143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5"/>
      <c r="AE73" s="145"/>
      <c r="AF73" s="145"/>
      <c r="AG73" s="145"/>
      <c r="AH73" s="144"/>
      <c r="AI73" s="144"/>
      <c r="AJ73" s="146"/>
    </row>
    <row r="74" spans="1:36" s="147" customFormat="1" ht="30.75" customHeight="1">
      <c r="A74" s="127" t="s">
        <v>162</v>
      </c>
      <c r="B74" s="182" t="s">
        <v>148</v>
      </c>
      <c r="C74" s="182"/>
      <c r="D74" s="115" t="s">
        <v>42</v>
      </c>
      <c r="E74" s="129">
        <v>41425</v>
      </c>
      <c r="F74" s="129">
        <v>41428</v>
      </c>
      <c r="G74" s="139"/>
      <c r="H74" s="140"/>
      <c r="I74" s="159"/>
      <c r="J74" s="159"/>
      <c r="K74" s="139"/>
      <c r="L74" s="140"/>
      <c r="M74" s="142"/>
      <c r="N74" s="190"/>
      <c r="O74" s="191"/>
      <c r="P74" s="192"/>
      <c r="Q74" s="143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5"/>
      <c r="AE74" s="145"/>
      <c r="AF74" s="145"/>
      <c r="AG74" s="145"/>
      <c r="AH74" s="144"/>
      <c r="AI74" s="144"/>
      <c r="AJ74" s="146"/>
    </row>
    <row r="75" spans="1:36" s="147" customFormat="1" ht="30.75" customHeight="1">
      <c r="A75" s="127" t="s">
        <v>163</v>
      </c>
      <c r="B75" s="182" t="s">
        <v>158</v>
      </c>
      <c r="C75" s="182"/>
      <c r="D75" s="115" t="s">
        <v>42</v>
      </c>
      <c r="E75" s="129">
        <v>41429</v>
      </c>
      <c r="F75" s="129">
        <v>41430</v>
      </c>
      <c r="G75" s="139"/>
      <c r="H75" s="140"/>
      <c r="I75" s="159"/>
      <c r="J75" s="159"/>
      <c r="K75" s="139"/>
      <c r="L75" s="140"/>
      <c r="M75" s="142"/>
      <c r="N75" s="190"/>
      <c r="O75" s="191"/>
      <c r="P75" s="192"/>
      <c r="Q75" s="143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5"/>
      <c r="AE75" s="145"/>
      <c r="AF75" s="145"/>
      <c r="AG75" s="145"/>
      <c r="AH75" s="144"/>
      <c r="AI75" s="144"/>
      <c r="AJ75" s="146"/>
    </row>
    <row r="76" spans="1:36" s="147" customFormat="1" ht="30.75" customHeight="1">
      <c r="A76" s="127" t="s">
        <v>164</v>
      </c>
      <c r="B76" s="182" t="s">
        <v>159</v>
      </c>
      <c r="C76" s="182"/>
      <c r="D76" s="115" t="s">
        <v>42</v>
      </c>
      <c r="E76" s="129">
        <v>41430</v>
      </c>
      <c r="F76" s="129">
        <v>41435</v>
      </c>
      <c r="G76" s="139"/>
      <c r="H76" s="140"/>
      <c r="I76" s="159"/>
      <c r="J76" s="159"/>
      <c r="K76" s="139"/>
      <c r="L76" s="140"/>
      <c r="M76" s="142"/>
      <c r="N76" s="190"/>
      <c r="O76" s="191"/>
      <c r="P76" s="192"/>
      <c r="Q76" s="143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5"/>
      <c r="AE76" s="145"/>
      <c r="AF76" s="145"/>
      <c r="AG76" s="145"/>
      <c r="AH76" s="144"/>
      <c r="AI76" s="144"/>
      <c r="AJ76" s="146"/>
    </row>
    <row r="77" spans="1:36" s="147" customFormat="1" ht="30.75" customHeight="1">
      <c r="A77" s="127" t="s">
        <v>165</v>
      </c>
      <c r="B77" s="182" t="s">
        <v>160</v>
      </c>
      <c r="C77" s="182"/>
      <c r="D77" s="115" t="s">
        <v>42</v>
      </c>
      <c r="E77" s="129">
        <v>41436</v>
      </c>
      <c r="F77" s="129">
        <v>41442</v>
      </c>
      <c r="G77" s="139"/>
      <c r="H77" s="140"/>
      <c r="I77" s="159"/>
      <c r="J77" s="159"/>
      <c r="K77" s="139"/>
      <c r="L77" s="140"/>
      <c r="M77" s="142"/>
      <c r="N77" s="190"/>
      <c r="O77" s="191"/>
      <c r="P77" s="192"/>
      <c r="Q77" s="143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5"/>
      <c r="AE77" s="145"/>
      <c r="AF77" s="145"/>
      <c r="AG77" s="145"/>
      <c r="AH77" s="144"/>
      <c r="AI77" s="144"/>
      <c r="AJ77" s="146"/>
    </row>
    <row r="78" spans="1:36" s="147" customFormat="1" ht="30.75" customHeight="1">
      <c r="A78" s="127" t="s">
        <v>166</v>
      </c>
      <c r="B78" s="182" t="s">
        <v>149</v>
      </c>
      <c r="C78" s="182"/>
      <c r="D78" s="115" t="s">
        <v>42</v>
      </c>
      <c r="E78" s="129">
        <v>41443</v>
      </c>
      <c r="F78" s="129">
        <v>41445</v>
      </c>
      <c r="G78" s="139"/>
      <c r="H78" s="140"/>
      <c r="I78" s="159"/>
      <c r="J78" s="159"/>
      <c r="K78" s="139"/>
      <c r="L78" s="140"/>
      <c r="M78" s="142"/>
      <c r="N78" s="190"/>
      <c r="O78" s="191"/>
      <c r="P78" s="192"/>
      <c r="Q78" s="143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5"/>
      <c r="AE78" s="145"/>
      <c r="AF78" s="145"/>
      <c r="AG78" s="145"/>
      <c r="AH78" s="144"/>
      <c r="AI78" s="144"/>
      <c r="AJ78" s="146"/>
    </row>
    <row r="79" spans="1:36" s="147" customFormat="1" ht="30.75" customHeight="1">
      <c r="A79" s="127" t="s">
        <v>167</v>
      </c>
      <c r="B79" s="182" t="s">
        <v>150</v>
      </c>
      <c r="C79" s="182"/>
      <c r="D79" s="115" t="s">
        <v>42</v>
      </c>
      <c r="E79" s="129">
        <v>41446</v>
      </c>
      <c r="F79" s="129">
        <v>41452</v>
      </c>
      <c r="G79" s="139"/>
      <c r="H79" s="140"/>
      <c r="I79" s="159"/>
      <c r="J79" s="159"/>
      <c r="K79" s="139"/>
      <c r="L79" s="140"/>
      <c r="M79" s="142"/>
      <c r="N79" s="190"/>
      <c r="O79" s="191"/>
      <c r="P79" s="192"/>
      <c r="Q79" s="143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5"/>
      <c r="AE79" s="145"/>
      <c r="AF79" s="145"/>
      <c r="AG79" s="145"/>
      <c r="AH79" s="144"/>
      <c r="AI79" s="144"/>
      <c r="AJ79" s="146"/>
    </row>
    <row r="80" spans="1:36" s="147" customFormat="1" ht="45" customHeight="1">
      <c r="A80" s="127" t="s">
        <v>168</v>
      </c>
      <c r="B80" s="182" t="s">
        <v>241</v>
      </c>
      <c r="C80" s="182"/>
      <c r="D80" s="115" t="s">
        <v>42</v>
      </c>
      <c r="E80" s="129">
        <v>41453</v>
      </c>
      <c r="F80" s="129">
        <v>41467</v>
      </c>
      <c r="G80" s="139"/>
      <c r="H80" s="140"/>
      <c r="I80" s="141"/>
      <c r="J80" s="159"/>
      <c r="K80" s="160"/>
      <c r="L80" s="161"/>
      <c r="M80" s="142"/>
      <c r="N80" s="162"/>
      <c r="O80" s="163"/>
      <c r="P80" s="164"/>
      <c r="Q80" s="143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5"/>
      <c r="AE80" s="145"/>
      <c r="AF80" s="145"/>
      <c r="AG80" s="145"/>
      <c r="AH80" s="144"/>
      <c r="AI80" s="144"/>
      <c r="AJ80" s="146"/>
    </row>
    <row r="81" spans="1:36" s="33" customFormat="1" ht="45" customHeight="1">
      <c r="A81" s="113">
        <v>8</v>
      </c>
      <c r="B81" s="193" t="s">
        <v>236</v>
      </c>
      <c r="C81" s="217"/>
      <c r="D81" s="28" t="s">
        <v>42</v>
      </c>
      <c r="E81" s="105">
        <v>41428</v>
      </c>
      <c r="F81" s="105">
        <v>41460</v>
      </c>
      <c r="G81" s="106"/>
      <c r="H81" s="107"/>
      <c r="I81" s="108"/>
      <c r="J81" s="109"/>
      <c r="K81" s="110"/>
      <c r="L81" s="111"/>
      <c r="M81" s="101"/>
      <c r="N81" s="196"/>
      <c r="O81" s="197"/>
      <c r="P81" s="198"/>
      <c r="Q81" s="112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31"/>
      <c r="AE81" s="31"/>
      <c r="AF81" s="31"/>
      <c r="AG81" s="31"/>
      <c r="AH81" s="61"/>
      <c r="AI81" s="61"/>
      <c r="AJ81" s="21"/>
    </row>
    <row r="82" spans="1:36" s="147" customFormat="1" ht="45" customHeight="1">
      <c r="A82" s="127" t="s">
        <v>170</v>
      </c>
      <c r="B82" s="205" t="s">
        <v>231</v>
      </c>
      <c r="C82" s="205"/>
      <c r="D82" s="115" t="s">
        <v>42</v>
      </c>
      <c r="E82" s="129">
        <v>41456</v>
      </c>
      <c r="F82" s="129">
        <v>41474</v>
      </c>
      <c r="G82" s="150"/>
      <c r="H82" s="140"/>
      <c r="I82" s="141"/>
      <c r="J82" s="159"/>
      <c r="K82" s="160"/>
      <c r="L82" s="161"/>
      <c r="M82" s="142"/>
      <c r="N82" s="190"/>
      <c r="O82" s="191"/>
      <c r="P82" s="192"/>
      <c r="Q82" s="143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5"/>
      <c r="AE82" s="145"/>
      <c r="AF82" s="145"/>
      <c r="AG82" s="145"/>
      <c r="AH82" s="144"/>
      <c r="AI82" s="144"/>
      <c r="AJ82" s="146"/>
    </row>
    <row r="83" spans="1:36" s="147" customFormat="1" ht="30.75" customHeight="1">
      <c r="A83" s="127" t="s">
        <v>171</v>
      </c>
      <c r="B83" s="205" t="s">
        <v>169</v>
      </c>
      <c r="C83" s="205"/>
      <c r="D83" s="115" t="s">
        <v>42</v>
      </c>
      <c r="E83" s="176">
        <v>41470</v>
      </c>
      <c r="F83" s="176">
        <v>41481</v>
      </c>
      <c r="G83" s="139"/>
      <c r="H83" s="140"/>
      <c r="I83" s="159"/>
      <c r="J83" s="159"/>
      <c r="K83" s="139"/>
      <c r="L83" s="140"/>
      <c r="M83" s="142" t="s">
        <v>44</v>
      </c>
      <c r="N83" s="190"/>
      <c r="O83" s="191"/>
      <c r="P83" s="192"/>
      <c r="Q83" s="143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5"/>
      <c r="AE83" s="145"/>
      <c r="AF83" s="145"/>
      <c r="AG83" s="145"/>
      <c r="AH83" s="144"/>
      <c r="AI83" s="144"/>
      <c r="AJ83" s="146"/>
    </row>
    <row r="84" spans="1:36" s="147" customFormat="1" ht="30.75" customHeight="1">
      <c r="A84" s="127" t="s">
        <v>172</v>
      </c>
      <c r="B84" s="205" t="s">
        <v>175</v>
      </c>
      <c r="C84" s="205"/>
      <c r="D84" s="175" t="s">
        <v>42</v>
      </c>
      <c r="E84" s="176">
        <v>41484</v>
      </c>
      <c r="F84" s="176">
        <v>41486</v>
      </c>
      <c r="G84" s="139"/>
      <c r="H84" s="140"/>
      <c r="I84" s="159"/>
      <c r="J84" s="159"/>
      <c r="K84" s="139"/>
      <c r="L84" s="140"/>
      <c r="M84" s="142" t="s">
        <v>44</v>
      </c>
      <c r="N84" s="218"/>
      <c r="O84" s="218"/>
      <c r="P84" s="218"/>
      <c r="Q84" s="143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5"/>
      <c r="AE84" s="145"/>
      <c r="AF84" s="145"/>
      <c r="AG84" s="145"/>
      <c r="AH84" s="144"/>
      <c r="AI84" s="144"/>
      <c r="AJ84" s="146"/>
    </row>
    <row r="85" spans="1:36" s="147" customFormat="1" ht="30.75" customHeight="1">
      <c r="A85" s="127" t="s">
        <v>173</v>
      </c>
      <c r="B85" s="205" t="s">
        <v>176</v>
      </c>
      <c r="C85" s="205"/>
      <c r="D85" s="175" t="s">
        <v>42</v>
      </c>
      <c r="E85" s="176">
        <v>41484</v>
      </c>
      <c r="F85" s="176">
        <v>41486</v>
      </c>
      <c r="G85" s="139"/>
      <c r="H85" s="140"/>
      <c r="I85" s="159"/>
      <c r="J85" s="159"/>
      <c r="K85" s="139"/>
      <c r="L85" s="140"/>
      <c r="M85" s="142" t="s">
        <v>44</v>
      </c>
      <c r="N85" s="218"/>
      <c r="O85" s="218"/>
      <c r="P85" s="218"/>
      <c r="Q85" s="143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5"/>
      <c r="AE85" s="145"/>
      <c r="AF85" s="145"/>
      <c r="AG85" s="145"/>
      <c r="AH85" s="144"/>
      <c r="AI85" s="144"/>
      <c r="AJ85" s="146"/>
    </row>
    <row r="86" spans="1:36" s="65" customFormat="1" ht="8.25" customHeight="1">
      <c r="A86" s="87"/>
      <c r="B86" s="100"/>
      <c r="C86" s="87"/>
      <c r="D86" s="87"/>
      <c r="E86" s="11"/>
      <c r="F86" s="100"/>
      <c r="G86" s="11"/>
      <c r="H86" s="100"/>
      <c r="I86" s="100"/>
      <c r="J86" s="87"/>
      <c r="K86" s="100"/>
      <c r="L86" s="87"/>
      <c r="M86" s="87"/>
      <c r="N86" s="54"/>
      <c r="O86" s="54"/>
      <c r="P86" s="87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59"/>
      <c r="AE86" s="59"/>
      <c r="AF86" s="59"/>
      <c r="AG86" s="59"/>
      <c r="AH86" s="61"/>
      <c r="AI86" s="61"/>
      <c r="AJ86" s="96"/>
    </row>
    <row r="87" spans="1:36" s="65" customFormat="1" ht="39" customHeight="1">
      <c r="A87" s="213" t="s">
        <v>45</v>
      </c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30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59"/>
      <c r="AE87" s="59"/>
      <c r="AF87" s="59"/>
      <c r="AG87" s="59"/>
      <c r="AH87" s="61"/>
      <c r="AI87" s="61"/>
      <c r="AJ87" s="96"/>
    </row>
    <row r="88" spans="1:36" s="65" customFormat="1" ht="16.5" customHeight="1">
      <c r="A88" s="75">
        <v>1</v>
      </c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84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59"/>
      <c r="AE88" s="59"/>
      <c r="AF88" s="59"/>
      <c r="AG88" s="59"/>
      <c r="AH88" s="61"/>
      <c r="AI88" s="61"/>
      <c r="AJ88" s="96"/>
    </row>
    <row r="89" spans="1:36" s="65" customFormat="1" ht="16.5" customHeight="1">
      <c r="A89" s="45">
        <v>2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84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59"/>
      <c r="AE89" s="59"/>
      <c r="AF89" s="59"/>
      <c r="AG89" s="59"/>
      <c r="AH89" s="61"/>
      <c r="AI89" s="61"/>
      <c r="AJ89" s="96"/>
    </row>
    <row r="90" spans="1:36" s="65" customFormat="1" ht="16.5" customHeight="1">
      <c r="A90" s="45">
        <v>3</v>
      </c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41">
        <f>COUNTIF($M$85:$M$85,N90)</f>
        <v>0</v>
      </c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59"/>
      <c r="AE90" s="59"/>
      <c r="AF90" s="59"/>
      <c r="AG90" s="59"/>
      <c r="AH90" s="61"/>
      <c r="AI90" s="61"/>
      <c r="AJ90" s="96"/>
    </row>
    <row r="91" spans="1:36" s="65" customFormat="1" ht="16.5" customHeight="1">
      <c r="A91" s="45">
        <v>4</v>
      </c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41">
        <f>COUNTIF($M$85:$M$85,N91)</f>
        <v>0</v>
      </c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59"/>
      <c r="AE91" s="59"/>
      <c r="AF91" s="59"/>
      <c r="AG91" s="59"/>
      <c r="AH91" s="61"/>
      <c r="AI91" s="61"/>
      <c r="AJ91" s="96"/>
    </row>
    <row r="92" spans="1:36" s="65" customFormat="1" ht="16.5" customHeight="1">
      <c r="A92" s="45">
        <v>5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41">
        <f>COUNTIF($M$85:$M$85,N92)</f>
        <v>0</v>
      </c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59"/>
      <c r="AE92" s="59"/>
      <c r="AF92" s="59"/>
      <c r="AG92" s="59"/>
      <c r="AH92" s="61"/>
      <c r="AI92" s="61"/>
      <c r="AJ92" s="96"/>
    </row>
    <row r="93" spans="1:36" s="65" customFormat="1" ht="16.5" customHeight="1">
      <c r="A93" s="45">
        <v>6</v>
      </c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41">
        <f>COUNTIF($M$85:$M$85,N93)</f>
        <v>0</v>
      </c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59"/>
      <c r="AE93" s="59"/>
      <c r="AF93" s="59"/>
      <c r="AG93" s="59"/>
      <c r="AH93" s="61"/>
      <c r="AI93" s="61"/>
      <c r="AJ93" s="96"/>
    </row>
    <row r="94" spans="1:36" s="65" customFormat="1" ht="16.5" customHeight="1">
      <c r="A94" s="45">
        <v>7</v>
      </c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4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59"/>
      <c r="AE94" s="59"/>
      <c r="AF94" s="59"/>
      <c r="AG94" s="59"/>
      <c r="AH94" s="61"/>
      <c r="AI94" s="61"/>
      <c r="AJ94" s="96"/>
    </row>
    <row r="95" spans="1:36" s="65" customFormat="1" ht="16.5" customHeight="1">
      <c r="A95" s="45">
        <v>8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4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59"/>
      <c r="AE95" s="59"/>
      <c r="AF95" s="59"/>
      <c r="AG95" s="59"/>
      <c r="AH95" s="61"/>
      <c r="AI95" s="61"/>
      <c r="AJ95" s="96"/>
    </row>
    <row r="96" spans="1:36" s="65" customFormat="1" ht="16.5" customHeight="1">
      <c r="A96" s="45">
        <v>9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41">
        <f>COUNTIF($M$85:$M$85,N96)</f>
        <v>0</v>
      </c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59"/>
      <c r="AE96" s="59"/>
      <c r="AF96" s="59"/>
      <c r="AG96" s="59"/>
      <c r="AH96" s="61"/>
      <c r="AI96" s="61"/>
      <c r="AJ96" s="96"/>
    </row>
    <row r="97" spans="1:36" s="65" customFormat="1" ht="16.5" customHeight="1">
      <c r="A97" s="45">
        <v>12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41">
        <f>COUNTIF($M$85:$M$85,N97)</f>
        <v>0</v>
      </c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59"/>
      <c r="AE97" s="59"/>
      <c r="AF97" s="59"/>
      <c r="AG97" s="59"/>
      <c r="AH97" s="61"/>
      <c r="AI97" s="61"/>
      <c r="AJ97" s="96"/>
    </row>
    <row r="98" spans="1:36" s="65" customFormat="1" ht="8.25" customHeight="1">
      <c r="A98" s="87"/>
      <c r="B98" s="100"/>
      <c r="C98" s="87"/>
      <c r="D98" s="87"/>
      <c r="E98" s="11"/>
      <c r="F98" s="100"/>
      <c r="G98" s="11"/>
      <c r="H98" s="100"/>
      <c r="I98" s="100"/>
      <c r="J98" s="87"/>
      <c r="K98" s="100"/>
      <c r="L98" s="87"/>
      <c r="M98" s="87"/>
      <c r="N98" s="54"/>
      <c r="O98" s="54"/>
      <c r="P98" s="87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59"/>
      <c r="AE98" s="59"/>
      <c r="AF98" s="59"/>
      <c r="AG98" s="59"/>
      <c r="AH98" s="61"/>
      <c r="AI98" s="61"/>
      <c r="AJ98" s="96"/>
    </row>
    <row r="99" spans="1:36" s="65" customFormat="1" ht="10.5" customHeight="1">
      <c r="A99" s="209"/>
      <c r="B99" s="210"/>
      <c r="C99" s="209"/>
      <c r="D99" s="209"/>
      <c r="E99" s="209"/>
      <c r="F99" s="210"/>
      <c r="G99" s="209"/>
      <c r="H99" s="210"/>
      <c r="I99" s="210"/>
      <c r="J99" s="209"/>
      <c r="K99" s="210"/>
      <c r="L99" s="209"/>
      <c r="M99" s="209"/>
      <c r="N99" s="209"/>
      <c r="O99" s="209"/>
      <c r="P99" s="209"/>
      <c r="Q99" s="30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59"/>
      <c r="AE99" s="59"/>
      <c r="AF99" s="59"/>
      <c r="AG99" s="59"/>
      <c r="AH99" s="61"/>
      <c r="AI99" s="61"/>
      <c r="AJ99" s="96"/>
    </row>
    <row r="100" spans="1:36" s="65" customFormat="1" ht="24.75" customHeight="1">
      <c r="A100" s="68"/>
      <c r="B100" s="211"/>
      <c r="C100" s="211"/>
      <c r="D100" s="46"/>
      <c r="E100" s="88"/>
      <c r="F100" s="58"/>
      <c r="G100" s="88"/>
      <c r="H100" s="58"/>
      <c r="I100" s="58"/>
      <c r="J100" s="58"/>
      <c r="K100" s="58"/>
      <c r="L100" s="58"/>
      <c r="M100" s="73"/>
      <c r="N100" s="212"/>
      <c r="O100" s="212"/>
      <c r="P100" s="212"/>
      <c r="Q100" s="30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59"/>
      <c r="AE100" s="59"/>
      <c r="AF100" s="59"/>
      <c r="AG100" s="59"/>
      <c r="AH100" s="61"/>
      <c r="AI100" s="61"/>
      <c r="AJ100" s="96"/>
    </row>
    <row r="101" spans="1:36" s="65" customFormat="1" ht="24.75" customHeight="1">
      <c r="A101" s="79"/>
      <c r="B101" s="206"/>
      <c r="C101" s="206"/>
      <c r="D101" s="78"/>
      <c r="E101" s="19"/>
      <c r="F101" s="36"/>
      <c r="G101" s="19"/>
      <c r="H101" s="36"/>
      <c r="I101" s="36"/>
      <c r="J101" s="36"/>
      <c r="K101" s="36"/>
      <c r="L101" s="36"/>
      <c r="M101" s="66" t="s">
        <v>46</v>
      </c>
      <c r="N101" s="207"/>
      <c r="O101" s="207"/>
      <c r="P101" s="207"/>
      <c r="Q101" s="30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59"/>
      <c r="AE101" s="59"/>
      <c r="AF101" s="59"/>
      <c r="AG101" s="59"/>
      <c r="AH101" s="61"/>
      <c r="AI101" s="61"/>
      <c r="AJ101" s="96"/>
    </row>
    <row r="102" spans="1:36" s="65" customFormat="1" ht="24.75" customHeight="1">
      <c r="A102" s="79"/>
      <c r="B102" s="206"/>
      <c r="C102" s="206"/>
      <c r="D102" s="78"/>
      <c r="E102" s="19"/>
      <c r="F102" s="36"/>
      <c r="G102" s="19"/>
      <c r="H102" s="36"/>
      <c r="I102" s="36"/>
      <c r="J102" s="36"/>
      <c r="K102" s="36"/>
      <c r="L102" s="15"/>
      <c r="M102" s="80"/>
      <c r="N102" s="47" t="s">
        <v>44</v>
      </c>
      <c r="O102" s="5"/>
      <c r="P102" s="82"/>
      <c r="Q102" s="70">
        <f>COUNTIF($M$85:$M$85,N102)</f>
        <v>1</v>
      </c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59"/>
      <c r="AE102" s="59"/>
      <c r="AF102" s="59"/>
      <c r="AG102" s="59"/>
      <c r="AH102" s="61"/>
      <c r="AI102" s="61"/>
      <c r="AJ102" s="96"/>
    </row>
    <row r="103" spans="1:36" s="65" customFormat="1" ht="24.75" customHeight="1">
      <c r="A103" s="79"/>
      <c r="B103" s="206"/>
      <c r="C103" s="206"/>
      <c r="D103" s="78"/>
      <c r="E103" s="19"/>
      <c r="F103" s="36"/>
      <c r="G103" s="19"/>
      <c r="H103" s="36"/>
      <c r="I103" s="36"/>
      <c r="J103" s="36"/>
      <c r="K103" s="36"/>
      <c r="L103" s="15"/>
      <c r="M103" s="52"/>
      <c r="N103" s="47" t="s">
        <v>41</v>
      </c>
      <c r="O103" s="5"/>
      <c r="P103" s="82"/>
      <c r="Q103" s="70">
        <f>COUNTIF($M$85:$M$85,N103)</f>
        <v>0</v>
      </c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59"/>
      <c r="AE103" s="59"/>
      <c r="AF103" s="59"/>
      <c r="AG103" s="59"/>
      <c r="AH103" s="61"/>
      <c r="AI103" s="61"/>
      <c r="AJ103" s="96"/>
    </row>
    <row r="104" spans="1:36" s="65" customFormat="1" ht="24.75" customHeight="1">
      <c r="A104" s="79"/>
      <c r="B104" s="206"/>
      <c r="C104" s="206"/>
      <c r="D104" s="78"/>
      <c r="E104" s="19"/>
      <c r="F104" s="36"/>
      <c r="G104" s="19"/>
      <c r="H104" s="36"/>
      <c r="I104" s="36"/>
      <c r="J104" s="36"/>
      <c r="K104" s="36"/>
      <c r="L104" s="15"/>
      <c r="M104" s="64"/>
      <c r="N104" s="47" t="s">
        <v>43</v>
      </c>
      <c r="O104" s="5"/>
      <c r="P104" s="82"/>
      <c r="Q104" s="70">
        <f>COUNTIF($M$85:$M$85,N104)</f>
        <v>0</v>
      </c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59"/>
      <c r="AE104" s="59"/>
      <c r="AF104" s="59"/>
      <c r="AG104" s="59"/>
      <c r="AH104" s="61"/>
      <c r="AI104" s="61"/>
      <c r="AJ104" s="96"/>
    </row>
    <row r="105" spans="1:36" s="65" customFormat="1" ht="24.75" customHeight="1">
      <c r="A105" s="26"/>
      <c r="B105" s="7"/>
      <c r="C105" s="91"/>
      <c r="D105" s="91"/>
      <c r="E105" s="98"/>
      <c r="F105" s="48"/>
      <c r="G105" s="98"/>
      <c r="H105" s="48"/>
      <c r="I105" s="48"/>
      <c r="J105" s="72"/>
      <c r="K105" s="48"/>
      <c r="L105" s="90"/>
      <c r="M105" s="89"/>
      <c r="N105" s="47" t="s">
        <v>47</v>
      </c>
      <c r="O105" s="5"/>
      <c r="P105" s="82"/>
      <c r="Q105" s="70">
        <f>COUNTIF($M$85:$M$85,N105)</f>
        <v>0</v>
      </c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59"/>
      <c r="AE105" s="59"/>
      <c r="AF105" s="59"/>
      <c r="AG105" s="59"/>
      <c r="AH105" s="61"/>
      <c r="AI105" s="61"/>
      <c r="AJ105" s="96"/>
    </row>
    <row r="106" spans="1:36" s="65" customFormat="1" ht="24.75" customHeight="1">
      <c r="A106" s="102"/>
      <c r="B106" s="76"/>
      <c r="C106" s="83"/>
      <c r="D106" s="83"/>
      <c r="E106" s="49"/>
      <c r="F106" s="17"/>
      <c r="G106" s="49"/>
      <c r="H106" s="17"/>
      <c r="I106" s="17"/>
      <c r="J106" s="55"/>
      <c r="K106" s="17"/>
      <c r="L106" s="81"/>
      <c r="M106" s="71"/>
      <c r="N106" s="3" t="s">
        <v>48</v>
      </c>
      <c r="O106" s="103"/>
      <c r="P106" s="51"/>
      <c r="Q106" s="70">
        <f>COUNTIF($M$85:$M$85,N106)</f>
        <v>0</v>
      </c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59"/>
      <c r="AE106" s="59"/>
      <c r="AF106" s="59"/>
      <c r="AG106" s="59"/>
      <c r="AH106" s="61"/>
      <c r="AI106" s="61"/>
      <c r="AJ106" s="96"/>
    </row>
    <row r="107" spans="1:36" s="65" customFormat="1" ht="24.75" customHeight="1">
      <c r="A107" s="69"/>
      <c r="B107" s="104"/>
      <c r="C107" s="4"/>
      <c r="D107" s="4"/>
      <c r="E107" s="34"/>
      <c r="F107" s="39"/>
      <c r="G107" s="34"/>
      <c r="H107" s="39"/>
      <c r="I107" s="39"/>
      <c r="J107" s="2"/>
      <c r="K107" s="39"/>
      <c r="L107" s="2"/>
      <c r="M107" s="2"/>
      <c r="N107" s="97"/>
      <c r="O107" s="97"/>
      <c r="P107" s="2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59"/>
      <c r="AE107" s="59"/>
      <c r="AF107" s="59"/>
      <c r="AG107" s="59"/>
      <c r="AH107" s="61"/>
      <c r="AI107" s="61"/>
      <c r="AJ107" s="96"/>
    </row>
    <row r="108" spans="1:36" s="65" customFormat="1" ht="24.75" customHeight="1">
      <c r="A108" s="61"/>
      <c r="B108" s="22"/>
      <c r="C108" s="9"/>
      <c r="D108" s="9"/>
      <c r="E108" s="16"/>
      <c r="F108" s="85"/>
      <c r="G108" s="16"/>
      <c r="H108" s="85"/>
      <c r="I108" s="85"/>
      <c r="K108" s="85"/>
      <c r="N108" s="20"/>
      <c r="O108" s="20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59"/>
      <c r="AE108" s="59"/>
      <c r="AF108" s="59"/>
      <c r="AG108" s="59"/>
      <c r="AH108" s="61"/>
      <c r="AI108" s="61"/>
      <c r="AJ108" s="96"/>
    </row>
    <row r="109" spans="1:36" s="65" customFormat="1" ht="24.75" customHeight="1">
      <c r="A109" s="61"/>
      <c r="B109" s="22"/>
      <c r="C109" s="9"/>
      <c r="D109" s="9"/>
      <c r="E109" s="16"/>
      <c r="F109" s="85"/>
      <c r="G109" s="16"/>
      <c r="H109" s="85"/>
      <c r="I109" s="85"/>
      <c r="K109" s="85"/>
      <c r="N109" s="20"/>
      <c r="O109" s="20"/>
      <c r="Q109" s="61"/>
      <c r="R109" s="61"/>
      <c r="S109" s="61"/>
      <c r="T109" s="61"/>
      <c r="U109" s="61"/>
      <c r="V109" s="61"/>
      <c r="W109" s="61"/>
      <c r="X109" s="61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61"/>
      <c r="AJ109" s="96"/>
    </row>
    <row r="110" spans="1:36" ht="18" customHeight="1">
      <c r="A110" s="61"/>
      <c r="B110" s="29"/>
      <c r="C110" s="61"/>
      <c r="D110" s="61"/>
      <c r="E110" s="25"/>
      <c r="G110" s="25"/>
      <c r="J110" s="61"/>
      <c r="L110" s="61"/>
      <c r="M110" s="61"/>
      <c r="N110" s="57"/>
      <c r="O110" s="57"/>
      <c r="P110" s="61"/>
      <c r="Q110" s="61"/>
      <c r="R110" s="61"/>
      <c r="S110" s="61"/>
      <c r="T110" s="61"/>
      <c r="U110" s="61"/>
      <c r="V110" s="61"/>
      <c r="W110" s="61"/>
      <c r="X110" s="61"/>
      <c r="Y110" s="23"/>
      <c r="Z110" s="23"/>
      <c r="AA110" s="18" t="s">
        <v>49</v>
      </c>
      <c r="AB110" s="23"/>
      <c r="AC110" s="23"/>
      <c r="AD110" s="35" t="s">
        <v>50</v>
      </c>
      <c r="AE110" s="23"/>
      <c r="AF110" s="23"/>
      <c r="AG110" s="35" t="s">
        <v>51</v>
      </c>
      <c r="AH110" s="23"/>
      <c r="AI110" s="44"/>
      <c r="AJ110" s="61"/>
    </row>
    <row r="111" spans="1:36" ht="18" customHeight="1">
      <c r="A111" s="61"/>
      <c r="B111" s="29"/>
      <c r="C111" s="61"/>
      <c r="D111" s="61"/>
      <c r="E111" s="25"/>
      <c r="G111" s="25"/>
      <c r="J111" s="61"/>
      <c r="L111" s="61"/>
      <c r="M111" s="61"/>
      <c r="N111" s="57"/>
      <c r="O111" s="57"/>
      <c r="P111" s="61"/>
      <c r="Q111" s="61"/>
      <c r="R111" s="61"/>
      <c r="S111" s="61"/>
      <c r="T111" s="61"/>
      <c r="U111" s="61"/>
      <c r="V111" s="61"/>
      <c r="W111" s="61"/>
      <c r="X111" s="61"/>
      <c r="Y111" s="23"/>
      <c r="Z111" s="23"/>
      <c r="AA111" s="23" t="s">
        <v>52</v>
      </c>
      <c r="AB111" s="23"/>
      <c r="AC111" s="23"/>
      <c r="AD111" s="35" t="s">
        <v>53</v>
      </c>
      <c r="AE111" s="23"/>
      <c r="AF111" s="23"/>
      <c r="AG111" s="35" t="s">
        <v>54</v>
      </c>
      <c r="AH111" s="23"/>
      <c r="AI111" s="44"/>
      <c r="AJ111" s="61"/>
    </row>
    <row r="112" spans="1:36" ht="18" customHeight="1">
      <c r="A112" s="61"/>
      <c r="B112" s="29"/>
      <c r="C112" s="61"/>
      <c r="D112" s="61"/>
      <c r="E112" s="25"/>
      <c r="G112" s="25"/>
      <c r="J112" s="61"/>
      <c r="L112" s="61"/>
      <c r="M112" s="61"/>
      <c r="N112" s="57"/>
      <c r="O112" s="57"/>
      <c r="P112" s="61"/>
      <c r="Q112" s="61"/>
      <c r="R112" s="61"/>
      <c r="S112" s="61"/>
      <c r="T112" s="61"/>
      <c r="U112" s="61"/>
      <c r="V112" s="61"/>
      <c r="W112" s="61"/>
      <c r="X112" s="61"/>
      <c r="Y112" s="23"/>
      <c r="Z112" s="23"/>
      <c r="AA112" s="18" t="s">
        <v>55</v>
      </c>
      <c r="AB112" s="23"/>
      <c r="AC112" s="23"/>
      <c r="AD112" s="35" t="s">
        <v>56</v>
      </c>
      <c r="AE112" s="23"/>
      <c r="AF112" s="23"/>
      <c r="AG112" s="35" t="s">
        <v>57</v>
      </c>
      <c r="AH112" s="23"/>
      <c r="AI112" s="44"/>
      <c r="AJ112" s="61"/>
    </row>
    <row r="113" spans="1:36" s="65" customFormat="1" ht="18" customHeight="1">
      <c r="A113" s="61"/>
      <c r="B113" s="22"/>
      <c r="C113" s="86"/>
      <c r="D113" s="86"/>
      <c r="E113" s="93"/>
      <c r="F113" s="85"/>
      <c r="G113" s="93"/>
      <c r="H113" s="85"/>
      <c r="I113" s="85"/>
      <c r="J113" s="6"/>
      <c r="K113" s="85"/>
      <c r="L113" s="6"/>
      <c r="M113" s="6"/>
      <c r="N113" s="22"/>
      <c r="O113" s="22"/>
      <c r="P113" s="6"/>
      <c r="Q113" s="61"/>
      <c r="R113" s="61"/>
      <c r="S113" s="61"/>
      <c r="T113" s="61"/>
      <c r="U113" s="61"/>
      <c r="V113" s="61"/>
      <c r="W113" s="61"/>
      <c r="X113" s="61"/>
      <c r="Y113" s="18" t="s">
        <v>58</v>
      </c>
      <c r="Z113" s="23"/>
      <c r="AA113" s="18" t="s">
        <v>59</v>
      </c>
      <c r="AB113" s="23"/>
      <c r="AC113" s="23"/>
      <c r="AD113" s="35" t="s">
        <v>2</v>
      </c>
      <c r="AE113" s="23"/>
      <c r="AF113" s="23"/>
      <c r="AG113" s="35" t="s">
        <v>60</v>
      </c>
      <c r="AH113" s="23"/>
      <c r="AI113" s="59"/>
      <c r="AJ113" s="96"/>
    </row>
    <row r="114" spans="1:36" ht="18" customHeight="1">
      <c r="A114" s="61"/>
      <c r="B114" s="94"/>
      <c r="C114" s="92"/>
      <c r="D114" s="92"/>
      <c r="E114" s="43"/>
      <c r="G114" s="43"/>
      <c r="J114" s="77"/>
      <c r="L114" s="77"/>
      <c r="M114" s="77"/>
      <c r="N114" s="94"/>
      <c r="O114" s="94"/>
      <c r="P114" s="77"/>
      <c r="Q114" s="61"/>
      <c r="R114" s="61"/>
      <c r="S114" s="61"/>
      <c r="T114" s="61"/>
      <c r="U114" s="61"/>
      <c r="V114" s="61"/>
      <c r="W114" s="61"/>
      <c r="X114" s="61"/>
      <c r="Y114" s="18" t="s">
        <v>61</v>
      </c>
      <c r="Z114" s="23"/>
      <c r="AA114" s="18" t="s">
        <v>62</v>
      </c>
      <c r="AB114" s="23"/>
      <c r="AC114" s="23"/>
      <c r="AD114" s="35" t="s">
        <v>63</v>
      </c>
      <c r="AE114" s="23"/>
      <c r="AF114" s="23"/>
      <c r="AG114" s="35" t="s">
        <v>64</v>
      </c>
      <c r="AH114" s="23"/>
      <c r="AI114" s="44"/>
      <c r="AJ114" s="61"/>
    </row>
    <row r="115" spans="1:36" ht="18" customHeight="1">
      <c r="A115" s="61"/>
      <c r="B115" s="29"/>
      <c r="C115" s="61"/>
      <c r="D115" s="61"/>
      <c r="E115" s="25"/>
      <c r="G115" s="25"/>
      <c r="J115" s="61"/>
      <c r="L115" s="61"/>
      <c r="M115" s="61"/>
      <c r="N115" s="57"/>
      <c r="O115" s="57"/>
      <c r="P115" s="61"/>
      <c r="Q115" s="61"/>
      <c r="R115" s="61"/>
      <c r="S115" s="61"/>
      <c r="T115" s="61"/>
      <c r="U115" s="61"/>
      <c r="V115" s="61"/>
      <c r="W115" s="61"/>
      <c r="X115" s="61"/>
      <c r="Y115" s="18" t="s">
        <v>65</v>
      </c>
      <c r="Z115" s="23"/>
      <c r="AA115" s="23" t="s">
        <v>66</v>
      </c>
      <c r="AB115" s="23"/>
      <c r="AC115" s="23"/>
      <c r="AD115" s="35" t="s">
        <v>67</v>
      </c>
      <c r="AE115" s="23"/>
      <c r="AF115" s="23"/>
      <c r="AG115" s="35" t="s">
        <v>68</v>
      </c>
      <c r="AH115" s="23"/>
      <c r="AI115" s="44"/>
      <c r="AJ115" s="61"/>
    </row>
    <row r="116" spans="1:36" ht="18" customHeight="1">
      <c r="A116" s="61"/>
      <c r="B116" s="29"/>
      <c r="C116" s="61"/>
      <c r="D116" s="61"/>
      <c r="E116" s="25"/>
      <c r="G116" s="25"/>
      <c r="J116" s="61"/>
      <c r="L116" s="61"/>
      <c r="M116" s="61"/>
      <c r="N116" s="57"/>
      <c r="O116" s="57"/>
      <c r="P116" s="61"/>
      <c r="Q116" s="61"/>
      <c r="R116" s="61"/>
      <c r="S116" s="61"/>
      <c r="T116" s="61"/>
      <c r="U116" s="61"/>
      <c r="V116" s="61"/>
      <c r="W116" s="61"/>
      <c r="X116" s="61"/>
      <c r="Y116" s="18" t="s">
        <v>69</v>
      </c>
      <c r="Z116" s="23"/>
      <c r="AA116" s="23" t="s">
        <v>70</v>
      </c>
      <c r="AB116" s="23"/>
      <c r="AC116" s="23"/>
      <c r="AD116" s="35" t="s">
        <v>71</v>
      </c>
      <c r="AE116" s="23"/>
      <c r="AF116" s="23"/>
      <c r="AG116" s="35" t="s">
        <v>72</v>
      </c>
      <c r="AH116" s="23"/>
      <c r="AI116" s="44"/>
      <c r="AJ116" s="61"/>
    </row>
    <row r="117" spans="1:36" ht="18" customHeight="1">
      <c r="A117" s="61"/>
      <c r="B117" s="29"/>
      <c r="C117" s="61"/>
      <c r="D117" s="61"/>
      <c r="E117" s="25"/>
      <c r="G117" s="25"/>
      <c r="J117" s="61"/>
      <c r="L117" s="61"/>
      <c r="M117" s="61"/>
      <c r="N117" s="57"/>
      <c r="O117" s="57"/>
      <c r="P117" s="61"/>
      <c r="Q117" s="61"/>
      <c r="R117" s="61"/>
      <c r="S117" s="61"/>
      <c r="T117" s="61"/>
      <c r="U117" s="61"/>
      <c r="V117" s="61"/>
      <c r="W117" s="61"/>
      <c r="X117" s="61"/>
      <c r="Y117" s="18" t="s">
        <v>73</v>
      </c>
      <c r="Z117" s="23"/>
      <c r="AA117" s="23" t="s">
        <v>74</v>
      </c>
      <c r="AB117" s="23"/>
      <c r="AC117" s="23"/>
      <c r="AD117" s="35" t="s">
        <v>75</v>
      </c>
      <c r="AE117" s="23"/>
      <c r="AF117" s="23"/>
      <c r="AG117" s="35" t="s">
        <v>76</v>
      </c>
      <c r="AH117" s="23"/>
      <c r="AI117" s="44" t="s">
        <v>77</v>
      </c>
      <c r="AJ117" s="61"/>
    </row>
    <row r="118" spans="1:36" ht="18" customHeight="1">
      <c r="A118" s="61"/>
      <c r="B118" s="29"/>
      <c r="C118" s="61"/>
      <c r="D118" s="61"/>
      <c r="E118" s="25"/>
      <c r="G118" s="25"/>
      <c r="J118" s="61"/>
      <c r="L118" s="61"/>
      <c r="M118" s="61"/>
      <c r="N118" s="57"/>
      <c r="O118" s="57"/>
      <c r="P118" s="61"/>
      <c r="Q118" s="61"/>
      <c r="R118" s="61"/>
      <c r="S118" s="61"/>
      <c r="T118" s="61"/>
      <c r="U118" s="61"/>
      <c r="V118" s="61"/>
      <c r="W118" s="61"/>
      <c r="X118" s="61"/>
      <c r="Y118" s="18" t="s">
        <v>78</v>
      </c>
      <c r="Z118" s="23"/>
      <c r="AA118" s="18" t="s">
        <v>79</v>
      </c>
      <c r="AB118" s="23"/>
      <c r="AC118" s="23"/>
      <c r="AD118" s="35" t="s">
        <v>80</v>
      </c>
      <c r="AE118" s="23"/>
      <c r="AF118" s="23"/>
      <c r="AG118" s="35" t="s">
        <v>81</v>
      </c>
      <c r="AH118" s="23"/>
      <c r="AI118" s="44" t="s">
        <v>82</v>
      </c>
      <c r="AJ118" s="61"/>
    </row>
    <row r="119" spans="1:36" ht="18" customHeight="1">
      <c r="A119" s="61"/>
      <c r="B119" s="29"/>
      <c r="C119" s="61"/>
      <c r="D119" s="61"/>
      <c r="E119" s="25"/>
      <c r="G119" s="25"/>
      <c r="J119" s="61"/>
      <c r="L119" s="61"/>
      <c r="M119" s="61"/>
      <c r="N119" s="57"/>
      <c r="O119" s="57"/>
      <c r="P119" s="61"/>
      <c r="Q119" s="61"/>
      <c r="R119" s="61"/>
      <c r="S119" s="61"/>
      <c r="T119" s="61"/>
      <c r="U119" s="61"/>
      <c r="V119" s="61"/>
      <c r="W119" s="61"/>
      <c r="X119" s="61"/>
      <c r="Y119" s="18" t="s">
        <v>83</v>
      </c>
      <c r="Z119" s="23"/>
      <c r="AA119" s="18" t="s">
        <v>84</v>
      </c>
      <c r="AB119" s="23"/>
      <c r="AC119" s="23"/>
      <c r="AD119" s="35" t="s">
        <v>85</v>
      </c>
      <c r="AE119" s="23"/>
      <c r="AF119" s="23"/>
      <c r="AG119" s="35" t="s">
        <v>86</v>
      </c>
      <c r="AH119" s="23"/>
      <c r="AI119" s="44"/>
      <c r="AJ119" s="61"/>
    </row>
    <row r="120" spans="1:36" ht="18" customHeight="1">
      <c r="A120" s="61"/>
      <c r="B120" s="29"/>
      <c r="C120" s="61"/>
      <c r="D120" s="61"/>
      <c r="E120" s="25"/>
      <c r="G120" s="25"/>
      <c r="J120" s="61"/>
      <c r="L120" s="61"/>
      <c r="M120" s="61"/>
      <c r="N120" s="57"/>
      <c r="O120" s="57"/>
      <c r="P120" s="61"/>
      <c r="Q120" s="61"/>
      <c r="R120" s="61"/>
      <c r="S120" s="61"/>
      <c r="T120" s="61"/>
      <c r="U120" s="61"/>
      <c r="V120" s="61"/>
      <c r="W120" s="61"/>
      <c r="X120" s="61"/>
      <c r="Y120" s="18" t="s">
        <v>87</v>
      </c>
      <c r="Z120" s="23"/>
      <c r="AA120" s="18" t="s">
        <v>88</v>
      </c>
      <c r="AB120" s="23"/>
      <c r="AC120" s="23"/>
      <c r="AD120" s="35" t="s">
        <v>89</v>
      </c>
      <c r="AE120" s="23"/>
      <c r="AF120" s="23"/>
      <c r="AG120" s="35" t="s">
        <v>90</v>
      </c>
      <c r="AH120" s="23"/>
      <c r="AI120" s="44"/>
      <c r="AJ120" s="61"/>
    </row>
    <row r="121" spans="1:36" ht="18" customHeight="1">
      <c r="A121" s="61"/>
      <c r="B121" s="29"/>
      <c r="C121" s="61"/>
      <c r="D121" s="61"/>
      <c r="E121" s="25"/>
      <c r="G121" s="25"/>
      <c r="J121" s="61"/>
      <c r="L121" s="61"/>
      <c r="M121" s="61"/>
      <c r="N121" s="57"/>
      <c r="O121" s="57"/>
      <c r="P121" s="61"/>
      <c r="Q121" s="61"/>
      <c r="R121" s="61"/>
      <c r="S121" s="61"/>
      <c r="T121" s="61"/>
      <c r="U121" s="61"/>
      <c r="V121" s="61"/>
      <c r="W121" s="61"/>
      <c r="X121" s="61"/>
      <c r="Y121" s="18" t="s">
        <v>91</v>
      </c>
      <c r="Z121" s="23"/>
      <c r="AA121" s="23" t="s">
        <v>92</v>
      </c>
      <c r="AB121" s="23"/>
      <c r="AC121" s="23"/>
      <c r="AD121" s="35" t="s">
        <v>93</v>
      </c>
      <c r="AE121" s="23"/>
      <c r="AF121" s="23"/>
      <c r="AG121" s="35" t="s">
        <v>94</v>
      </c>
      <c r="AH121" s="23"/>
      <c r="AI121" s="44"/>
      <c r="AJ121" s="61"/>
    </row>
    <row r="122" spans="1:36" ht="18" customHeight="1">
      <c r="A122" s="61"/>
      <c r="B122" s="29"/>
      <c r="C122" s="61"/>
      <c r="D122" s="61"/>
      <c r="E122" s="25"/>
      <c r="G122" s="25"/>
      <c r="J122" s="61"/>
      <c r="L122" s="61"/>
      <c r="M122" s="61"/>
      <c r="N122" s="57"/>
      <c r="O122" s="57"/>
      <c r="P122" s="61"/>
      <c r="Q122" s="61"/>
      <c r="R122" s="61"/>
      <c r="S122" s="61"/>
      <c r="T122" s="61"/>
      <c r="U122" s="61"/>
      <c r="V122" s="61"/>
      <c r="W122" s="61"/>
      <c r="X122" s="61"/>
      <c r="Y122" s="23" t="s">
        <v>95</v>
      </c>
      <c r="Z122" s="23"/>
      <c r="AA122" s="18" t="s">
        <v>96</v>
      </c>
      <c r="AB122" s="23"/>
      <c r="AC122" s="23"/>
      <c r="AD122" s="35" t="s">
        <v>97</v>
      </c>
      <c r="AE122" s="23"/>
      <c r="AF122" s="23"/>
      <c r="AG122" s="35" t="s">
        <v>98</v>
      </c>
      <c r="AH122" s="23"/>
      <c r="AI122" s="44"/>
      <c r="AJ122" s="61"/>
    </row>
    <row r="123" spans="1:36" ht="18" customHeight="1">
      <c r="A123" s="61"/>
      <c r="B123" s="29"/>
      <c r="C123" s="61"/>
      <c r="D123" s="61"/>
      <c r="E123" s="25"/>
      <c r="G123" s="25"/>
      <c r="J123" s="61"/>
      <c r="L123" s="61"/>
      <c r="M123" s="61"/>
      <c r="N123" s="57"/>
      <c r="O123" s="57"/>
      <c r="P123" s="61"/>
      <c r="Q123" s="61"/>
      <c r="R123" s="61"/>
      <c r="S123" s="61"/>
      <c r="T123" s="61"/>
      <c r="U123" s="61"/>
      <c r="V123" s="61"/>
      <c r="W123" s="61"/>
      <c r="X123" s="61"/>
      <c r="Y123" s="23"/>
      <c r="Z123" s="23"/>
      <c r="AA123" s="18" t="s">
        <v>99</v>
      </c>
      <c r="AB123" s="23"/>
      <c r="AC123" s="23"/>
      <c r="AD123" s="35" t="s">
        <v>100</v>
      </c>
      <c r="AE123" s="23"/>
      <c r="AF123" s="23"/>
      <c r="AG123" s="35" t="s">
        <v>101</v>
      </c>
      <c r="AH123" s="23"/>
      <c r="AI123" s="44"/>
      <c r="AJ123" s="61"/>
    </row>
    <row r="124" spans="1:36" ht="18" customHeight="1">
      <c r="A124" s="61"/>
      <c r="B124" s="29"/>
      <c r="C124" s="61"/>
      <c r="D124" s="61"/>
      <c r="E124" s="25"/>
      <c r="G124" s="25"/>
      <c r="J124" s="61"/>
      <c r="L124" s="61"/>
      <c r="M124" s="61"/>
      <c r="N124" s="57"/>
      <c r="O124" s="57"/>
      <c r="P124" s="61"/>
      <c r="Q124" s="61"/>
      <c r="R124" s="61"/>
      <c r="S124" s="61"/>
      <c r="T124" s="61"/>
      <c r="U124" s="61"/>
      <c r="V124" s="61"/>
      <c r="W124" s="61"/>
      <c r="X124" s="61"/>
      <c r="Y124" s="23"/>
      <c r="Z124" s="23"/>
      <c r="AA124" s="18" t="s">
        <v>102</v>
      </c>
      <c r="AB124" s="23"/>
      <c r="AC124" s="23"/>
      <c r="AD124" s="35" t="s">
        <v>103</v>
      </c>
      <c r="AE124" s="23"/>
      <c r="AF124" s="23"/>
      <c r="AG124" s="35" t="s">
        <v>104</v>
      </c>
      <c r="AH124" s="23"/>
      <c r="AI124" s="44"/>
      <c r="AJ124" s="61"/>
    </row>
    <row r="125" spans="1:36" ht="18" customHeight="1">
      <c r="A125" s="61"/>
      <c r="B125" s="29"/>
      <c r="C125" s="61"/>
      <c r="D125" s="61"/>
      <c r="E125" s="25"/>
      <c r="G125" s="25"/>
      <c r="J125" s="61"/>
      <c r="L125" s="61"/>
      <c r="M125" s="61"/>
      <c r="N125" s="57"/>
      <c r="O125" s="57"/>
      <c r="P125" s="61"/>
      <c r="Q125" s="61"/>
      <c r="R125" s="61"/>
      <c r="S125" s="61"/>
      <c r="T125" s="61"/>
      <c r="U125" s="61"/>
      <c r="V125" s="61"/>
      <c r="W125" s="61"/>
      <c r="X125" s="61"/>
      <c r="Y125" s="23"/>
      <c r="Z125" s="23"/>
      <c r="AA125" s="18" t="s">
        <v>105</v>
      </c>
      <c r="AB125" s="23"/>
      <c r="AC125" s="23"/>
      <c r="AD125" s="35" t="s">
        <v>106</v>
      </c>
      <c r="AE125" s="23"/>
      <c r="AF125" s="23"/>
      <c r="AG125" s="35" t="s">
        <v>107</v>
      </c>
      <c r="AH125" s="23"/>
      <c r="AI125" s="44"/>
      <c r="AJ125" s="61"/>
    </row>
    <row r="126" spans="1:36" ht="18" customHeight="1">
      <c r="A126" s="61"/>
      <c r="B126" s="29"/>
      <c r="C126" s="61"/>
      <c r="D126" s="61"/>
      <c r="E126" s="25"/>
      <c r="G126" s="25"/>
      <c r="J126" s="61"/>
      <c r="L126" s="61"/>
      <c r="M126" s="61"/>
      <c r="N126" s="57"/>
      <c r="O126" s="57"/>
      <c r="P126" s="61"/>
      <c r="Q126" s="61"/>
      <c r="R126" s="61"/>
      <c r="S126" s="61"/>
      <c r="T126" s="61"/>
      <c r="U126" s="61"/>
      <c r="V126" s="61"/>
      <c r="W126" s="61"/>
      <c r="X126" s="61"/>
      <c r="Y126" s="23"/>
      <c r="Z126" s="23"/>
      <c r="AA126" s="18" t="s">
        <v>108</v>
      </c>
      <c r="AB126" s="23"/>
      <c r="AC126" s="23"/>
      <c r="AD126" s="35" t="s">
        <v>109</v>
      </c>
      <c r="AE126" s="23"/>
      <c r="AF126" s="23"/>
      <c r="AG126" s="35" t="s">
        <v>110</v>
      </c>
      <c r="AH126" s="23"/>
      <c r="AI126" s="44"/>
      <c r="AJ126" s="61"/>
    </row>
    <row r="127" spans="1:36" ht="18" customHeight="1">
      <c r="A127" s="61"/>
      <c r="B127" s="29"/>
      <c r="C127" s="61"/>
      <c r="D127" s="61"/>
      <c r="E127" s="25"/>
      <c r="G127" s="25"/>
      <c r="J127" s="61"/>
      <c r="L127" s="61"/>
      <c r="M127" s="61"/>
      <c r="N127" s="57"/>
      <c r="O127" s="57"/>
      <c r="P127" s="61"/>
      <c r="Q127" s="61"/>
      <c r="R127" s="61"/>
      <c r="S127" s="61"/>
      <c r="T127" s="61"/>
      <c r="U127" s="61"/>
      <c r="V127" s="61"/>
      <c r="W127" s="61"/>
      <c r="X127" s="61"/>
      <c r="Y127" s="23"/>
      <c r="Z127" s="23"/>
      <c r="AA127" s="18" t="s">
        <v>111</v>
      </c>
      <c r="AB127" s="23"/>
      <c r="AC127" s="23"/>
      <c r="AD127" s="35" t="s">
        <v>112</v>
      </c>
      <c r="AE127" s="23"/>
      <c r="AF127" s="23"/>
      <c r="AG127" s="35" t="s">
        <v>113</v>
      </c>
      <c r="AH127" s="23"/>
      <c r="AI127" s="44"/>
      <c r="AJ127" s="61"/>
    </row>
    <row r="128" spans="1:36" ht="18" customHeight="1">
      <c r="A128" s="61"/>
      <c r="B128" s="29"/>
      <c r="C128" s="61"/>
      <c r="D128" s="61"/>
      <c r="E128" s="25"/>
      <c r="G128" s="25"/>
      <c r="J128" s="61"/>
      <c r="L128" s="61"/>
      <c r="M128" s="61"/>
      <c r="N128" s="57"/>
      <c r="O128" s="57"/>
      <c r="P128" s="61"/>
      <c r="Q128" s="61"/>
      <c r="R128" s="61"/>
      <c r="S128" s="61"/>
      <c r="T128" s="61"/>
      <c r="U128" s="61"/>
      <c r="V128" s="61"/>
      <c r="W128" s="61"/>
      <c r="X128" s="61"/>
      <c r="Y128" s="23"/>
      <c r="Z128" s="23"/>
      <c r="AA128" s="18" t="s">
        <v>114</v>
      </c>
      <c r="AB128" s="23"/>
      <c r="AC128" s="23"/>
      <c r="AD128" s="35" t="s">
        <v>115</v>
      </c>
      <c r="AE128" s="23"/>
      <c r="AF128" s="23"/>
      <c r="AG128" s="35" t="s">
        <v>116</v>
      </c>
      <c r="AH128" s="23"/>
      <c r="AI128" s="44"/>
      <c r="AJ128" s="61"/>
    </row>
    <row r="129" spans="1:36" ht="18" customHeight="1">
      <c r="A129" s="61"/>
      <c r="B129" s="29"/>
      <c r="C129" s="61"/>
      <c r="D129" s="61"/>
      <c r="E129" s="25"/>
      <c r="G129" s="25"/>
      <c r="J129" s="61"/>
      <c r="L129" s="61"/>
      <c r="M129" s="61"/>
      <c r="N129" s="57"/>
      <c r="O129" s="57"/>
      <c r="P129" s="61"/>
      <c r="Q129" s="61"/>
      <c r="R129" s="61"/>
      <c r="S129" s="61"/>
      <c r="T129" s="61"/>
      <c r="U129" s="61"/>
      <c r="V129" s="61"/>
      <c r="W129" s="61"/>
      <c r="X129" s="61"/>
      <c r="Y129" s="23"/>
      <c r="Z129" s="23"/>
      <c r="AA129" s="18" t="s">
        <v>117</v>
      </c>
      <c r="AB129" s="23"/>
      <c r="AC129" s="23"/>
      <c r="AD129" s="35" t="s">
        <v>118</v>
      </c>
      <c r="AE129" s="23"/>
      <c r="AF129" s="23"/>
      <c r="AG129" s="35" t="s">
        <v>119</v>
      </c>
      <c r="AH129" s="23"/>
      <c r="AI129" s="44"/>
      <c r="AJ129" s="61"/>
    </row>
    <row r="130" spans="1:36" ht="18" customHeight="1">
      <c r="A130" s="61"/>
      <c r="B130" s="29"/>
      <c r="C130" s="61"/>
      <c r="D130" s="61"/>
      <c r="E130" s="25"/>
      <c r="G130" s="25"/>
      <c r="J130" s="61"/>
      <c r="L130" s="61"/>
      <c r="M130" s="61"/>
      <c r="N130" s="57"/>
      <c r="O130" s="57"/>
      <c r="P130" s="61"/>
      <c r="Q130" s="61"/>
      <c r="R130" s="61"/>
      <c r="S130" s="61"/>
      <c r="T130" s="61"/>
      <c r="U130" s="61"/>
      <c r="V130" s="61"/>
      <c r="W130" s="61"/>
      <c r="X130" s="61"/>
      <c r="Y130" s="23"/>
      <c r="Z130" s="23"/>
      <c r="AA130" s="18" t="s">
        <v>120</v>
      </c>
      <c r="AB130" s="23"/>
      <c r="AC130" s="23"/>
      <c r="AD130" s="35" t="s">
        <v>121</v>
      </c>
      <c r="AE130" s="23"/>
      <c r="AF130" s="23"/>
      <c r="AG130" s="35" t="s">
        <v>122</v>
      </c>
      <c r="AH130" s="23"/>
      <c r="AI130" s="44"/>
      <c r="AJ130" s="61"/>
    </row>
    <row r="131" spans="1:36" ht="18" customHeight="1">
      <c r="A131" s="61"/>
      <c r="B131" s="29"/>
      <c r="C131" s="61"/>
      <c r="D131" s="61"/>
      <c r="E131" s="25"/>
      <c r="G131" s="25"/>
      <c r="J131" s="61"/>
      <c r="L131" s="61"/>
      <c r="M131" s="61"/>
      <c r="N131" s="57"/>
      <c r="O131" s="57"/>
      <c r="P131" s="61"/>
      <c r="Q131" s="61"/>
      <c r="R131" s="61"/>
      <c r="S131" s="61"/>
      <c r="T131" s="61"/>
      <c r="U131" s="61"/>
      <c r="V131" s="61"/>
      <c r="W131" s="61"/>
      <c r="X131" s="61"/>
      <c r="Y131" s="23"/>
      <c r="Z131" s="23"/>
      <c r="AA131" s="18" t="s">
        <v>123</v>
      </c>
      <c r="AB131" s="23"/>
      <c r="AC131" s="23"/>
      <c r="AD131" s="35" t="s">
        <v>124</v>
      </c>
      <c r="AE131" s="23"/>
      <c r="AF131" s="23"/>
      <c r="AG131" s="35" t="s">
        <v>125</v>
      </c>
      <c r="AH131" s="23"/>
      <c r="AI131" s="44"/>
      <c r="AJ131" s="61"/>
    </row>
    <row r="132" spans="1:36" ht="18" customHeight="1">
      <c r="A132" s="61"/>
      <c r="B132" s="29"/>
      <c r="C132" s="61"/>
      <c r="D132" s="61"/>
      <c r="E132" s="25"/>
      <c r="G132" s="25"/>
      <c r="J132" s="61"/>
      <c r="L132" s="61"/>
      <c r="M132" s="61"/>
      <c r="N132" s="57"/>
      <c r="O132" s="57"/>
      <c r="P132" s="61"/>
      <c r="Q132" s="61"/>
      <c r="R132" s="61"/>
      <c r="S132" s="61"/>
      <c r="T132" s="61"/>
      <c r="U132" s="61"/>
      <c r="V132" s="61"/>
      <c r="W132" s="61"/>
      <c r="X132" s="61"/>
      <c r="Y132" s="23"/>
      <c r="Z132" s="23"/>
      <c r="AA132" s="18" t="s">
        <v>126</v>
      </c>
      <c r="AB132" s="23"/>
      <c r="AC132" s="23"/>
      <c r="AD132" s="35" t="s">
        <v>127</v>
      </c>
      <c r="AE132" s="23"/>
      <c r="AF132" s="23"/>
      <c r="AG132" s="35" t="s">
        <v>128</v>
      </c>
      <c r="AH132" s="23"/>
      <c r="AI132" s="44"/>
      <c r="AJ132" s="61"/>
    </row>
    <row r="133" spans="1:36" ht="18" customHeight="1">
      <c r="A133" s="61"/>
      <c r="B133" s="29"/>
      <c r="C133" s="61"/>
      <c r="D133" s="61"/>
      <c r="E133" s="25"/>
      <c r="G133" s="25"/>
      <c r="J133" s="61"/>
      <c r="L133" s="61"/>
      <c r="M133" s="61"/>
      <c r="N133" s="57"/>
      <c r="O133" s="57"/>
      <c r="P133" s="61"/>
      <c r="Q133" s="61"/>
      <c r="R133" s="61"/>
      <c r="S133" s="61"/>
      <c r="T133" s="61"/>
      <c r="U133" s="61"/>
      <c r="V133" s="61"/>
      <c r="W133" s="61"/>
      <c r="X133" s="61"/>
      <c r="Y133" s="23"/>
      <c r="Z133" s="23"/>
      <c r="AA133" s="18" t="s">
        <v>129</v>
      </c>
      <c r="AB133" s="23"/>
      <c r="AC133" s="23"/>
      <c r="AD133" s="35" t="s">
        <v>130</v>
      </c>
      <c r="AE133" s="23"/>
      <c r="AF133" s="23"/>
      <c r="AG133" s="35" t="s">
        <v>131</v>
      </c>
      <c r="AH133" s="23"/>
      <c r="AI133" s="44"/>
      <c r="AJ133" s="61"/>
    </row>
    <row r="134" spans="1:36" ht="18" customHeight="1">
      <c r="A134" s="61"/>
      <c r="B134" s="29"/>
      <c r="C134" s="61"/>
      <c r="D134" s="61"/>
      <c r="E134" s="25"/>
      <c r="G134" s="25"/>
      <c r="J134" s="61"/>
      <c r="L134" s="61"/>
      <c r="M134" s="61"/>
      <c r="N134" s="57"/>
      <c r="O134" s="57"/>
      <c r="P134" s="61"/>
      <c r="Q134" s="61"/>
      <c r="R134" s="61"/>
      <c r="S134" s="61"/>
      <c r="T134" s="61"/>
      <c r="U134" s="61"/>
      <c r="V134" s="61"/>
      <c r="W134" s="61"/>
      <c r="X134" s="61"/>
      <c r="Y134" s="23"/>
      <c r="Z134" s="23"/>
      <c r="AA134" s="23" t="s">
        <v>132</v>
      </c>
      <c r="AB134" s="23"/>
      <c r="AC134" s="23"/>
      <c r="AD134" s="35" t="s">
        <v>133</v>
      </c>
      <c r="AE134" s="23"/>
      <c r="AF134" s="23"/>
      <c r="AG134" s="35" t="s">
        <v>134</v>
      </c>
      <c r="AH134" s="23"/>
      <c r="AI134" s="44"/>
      <c r="AJ134" s="61"/>
    </row>
    <row r="135" spans="1:36" ht="18" customHeight="1">
      <c r="A135" s="61"/>
      <c r="B135" s="29"/>
      <c r="C135" s="61"/>
      <c r="D135" s="61"/>
      <c r="E135" s="25"/>
      <c r="G135" s="25"/>
      <c r="J135" s="61"/>
      <c r="L135" s="61"/>
      <c r="M135" s="61"/>
      <c r="N135" s="57"/>
      <c r="O135" s="57"/>
      <c r="P135" s="61"/>
      <c r="Q135" s="61"/>
      <c r="R135" s="61"/>
      <c r="S135" s="61"/>
      <c r="T135" s="61"/>
      <c r="U135" s="61"/>
      <c r="V135" s="61"/>
      <c r="W135" s="61"/>
      <c r="X135" s="61"/>
      <c r="Y135" s="23"/>
      <c r="Z135" s="23"/>
      <c r="AA135" s="18" t="s">
        <v>135</v>
      </c>
      <c r="AB135" s="23"/>
      <c r="AC135" s="23"/>
      <c r="AD135" s="35" t="s">
        <v>136</v>
      </c>
      <c r="AE135" s="23"/>
      <c r="AF135" s="23"/>
      <c r="AG135" s="35" t="s">
        <v>137</v>
      </c>
      <c r="AH135" s="23"/>
      <c r="AI135" s="44"/>
      <c r="AJ135" s="61"/>
    </row>
    <row r="136" spans="1:36" ht="18" customHeight="1">
      <c r="A136" s="61"/>
      <c r="B136" s="29"/>
      <c r="C136" s="61"/>
      <c r="D136" s="61"/>
      <c r="E136" s="25"/>
      <c r="G136" s="25"/>
      <c r="J136" s="61"/>
      <c r="L136" s="61"/>
      <c r="M136" s="61"/>
      <c r="N136" s="57"/>
      <c r="O136" s="57"/>
      <c r="P136" s="61"/>
      <c r="Q136" s="61"/>
      <c r="R136" s="61"/>
      <c r="S136" s="61"/>
      <c r="T136" s="61"/>
      <c r="U136" s="61"/>
      <c r="V136" s="61"/>
      <c r="W136" s="61"/>
      <c r="X136" s="61"/>
      <c r="Y136" s="23"/>
      <c r="Z136" s="23"/>
      <c r="AA136" s="18" t="s">
        <v>138</v>
      </c>
      <c r="AB136" s="23"/>
      <c r="AC136" s="23"/>
      <c r="AD136" s="99" t="s">
        <v>139</v>
      </c>
      <c r="AE136" s="23"/>
      <c r="AF136" s="23"/>
      <c r="AG136" s="61"/>
      <c r="AH136" s="23"/>
      <c r="AI136" s="44"/>
      <c r="AJ136" s="61"/>
    </row>
    <row r="137" spans="1:36" ht="18" customHeight="1">
      <c r="A137" s="61"/>
      <c r="B137" s="29"/>
      <c r="C137" s="61"/>
      <c r="D137" s="61"/>
      <c r="E137" s="25"/>
      <c r="G137" s="25"/>
      <c r="J137" s="61"/>
      <c r="L137" s="61"/>
      <c r="M137" s="61"/>
      <c r="N137" s="57"/>
      <c r="O137" s="57"/>
      <c r="P137" s="61"/>
      <c r="Q137" s="61"/>
      <c r="R137" s="61"/>
      <c r="S137" s="61"/>
      <c r="T137" s="61"/>
      <c r="U137" s="61"/>
      <c r="V137" s="61"/>
      <c r="W137" s="61"/>
      <c r="X137" s="61"/>
      <c r="Y137" s="23"/>
      <c r="Z137" s="23"/>
      <c r="AA137" s="18"/>
      <c r="AB137" s="23"/>
      <c r="AC137" s="23"/>
      <c r="AD137" s="35" t="s">
        <v>140</v>
      </c>
      <c r="AE137" s="23"/>
      <c r="AF137" s="23"/>
      <c r="AG137" s="35" t="s">
        <v>141</v>
      </c>
      <c r="AH137" s="23"/>
      <c r="AI137" s="44"/>
      <c r="AJ137" s="61"/>
    </row>
    <row r="138" spans="1:36" ht="18" customHeight="1">
      <c r="A138" s="61"/>
      <c r="B138" s="29"/>
      <c r="C138" s="61"/>
      <c r="D138" s="61"/>
      <c r="E138" s="25"/>
      <c r="G138" s="25"/>
      <c r="J138" s="61"/>
      <c r="L138" s="61"/>
      <c r="M138" s="61"/>
      <c r="N138" s="57"/>
      <c r="O138" s="57"/>
      <c r="P138" s="61"/>
      <c r="Q138" s="61"/>
      <c r="R138" s="61"/>
      <c r="S138" s="61"/>
      <c r="T138" s="61"/>
      <c r="U138" s="61"/>
      <c r="V138" s="61"/>
      <c r="W138" s="61"/>
      <c r="X138" s="61"/>
      <c r="Y138" s="23"/>
      <c r="Z138" s="23"/>
      <c r="AA138" s="23"/>
      <c r="AB138" s="23"/>
      <c r="AC138" s="23"/>
      <c r="AD138" s="35" t="s">
        <v>142</v>
      </c>
      <c r="AE138" s="23"/>
      <c r="AF138" s="23"/>
      <c r="AG138" s="35" t="s">
        <v>143</v>
      </c>
      <c r="AH138" s="23"/>
      <c r="AI138" s="44"/>
      <c r="AJ138" s="61"/>
    </row>
    <row r="139" spans="1:36" ht="18" customHeight="1">
      <c r="A139" s="61"/>
      <c r="B139" s="29"/>
      <c r="C139" s="61"/>
      <c r="D139" s="61"/>
      <c r="E139" s="25"/>
      <c r="G139" s="25"/>
      <c r="J139" s="61"/>
      <c r="L139" s="61"/>
      <c r="M139" s="61"/>
      <c r="N139" s="57"/>
      <c r="O139" s="57"/>
      <c r="P139" s="61"/>
      <c r="Q139" s="61"/>
      <c r="R139" s="61"/>
      <c r="S139" s="61"/>
      <c r="T139" s="61"/>
      <c r="U139" s="61"/>
      <c r="V139" s="61"/>
      <c r="W139" s="61"/>
      <c r="X139" s="61"/>
      <c r="Y139" s="23"/>
      <c r="Z139" s="23"/>
      <c r="AA139" s="23"/>
      <c r="AB139" s="23"/>
      <c r="AC139" s="23"/>
      <c r="AD139" s="35" t="s">
        <v>144</v>
      </c>
      <c r="AE139" s="23"/>
      <c r="AF139" s="23"/>
      <c r="AG139" s="35" t="s">
        <v>145</v>
      </c>
      <c r="AH139" s="23"/>
      <c r="AI139" s="44"/>
      <c r="AJ139" s="61"/>
    </row>
    <row r="140" spans="1:36" ht="18" customHeight="1">
      <c r="A140" s="61"/>
      <c r="B140" s="29"/>
      <c r="C140" s="61"/>
      <c r="D140" s="61"/>
      <c r="E140" s="25"/>
      <c r="G140" s="25"/>
      <c r="J140" s="61"/>
      <c r="L140" s="61"/>
      <c r="M140" s="61"/>
      <c r="N140" s="57"/>
      <c r="O140" s="57"/>
      <c r="P140" s="61"/>
      <c r="Q140" s="61"/>
      <c r="R140" s="61"/>
      <c r="S140" s="61"/>
      <c r="T140" s="61"/>
      <c r="U140" s="61"/>
      <c r="V140" s="61"/>
      <c r="W140" s="61"/>
      <c r="X140" s="61"/>
      <c r="Y140" s="23"/>
      <c r="Z140" s="23"/>
      <c r="AA140" s="18"/>
      <c r="AB140" s="23"/>
      <c r="AC140" s="23"/>
      <c r="AD140" s="23"/>
      <c r="AE140" s="23"/>
      <c r="AF140" s="23"/>
      <c r="AG140" s="61"/>
      <c r="AH140" s="23"/>
      <c r="AI140" s="44"/>
      <c r="AJ140" s="61"/>
    </row>
    <row r="141" spans="1:36" ht="18" customHeight="1">
      <c r="A141" s="61"/>
      <c r="B141" s="29"/>
      <c r="C141" s="61"/>
      <c r="D141" s="61"/>
      <c r="E141" s="25"/>
      <c r="G141" s="25"/>
      <c r="J141" s="61"/>
      <c r="L141" s="61"/>
      <c r="M141" s="61"/>
      <c r="N141" s="57"/>
      <c r="O141" s="57"/>
      <c r="P141" s="61"/>
      <c r="Q141" s="61"/>
      <c r="R141" s="61"/>
      <c r="S141" s="61"/>
      <c r="T141" s="61"/>
      <c r="U141" s="61"/>
      <c r="V141" s="61"/>
      <c r="W141" s="61"/>
      <c r="X141" s="61"/>
      <c r="Y141" s="23"/>
      <c r="Z141" s="23"/>
      <c r="AA141" s="18"/>
      <c r="AB141" s="23"/>
      <c r="AC141" s="23"/>
      <c r="AD141" s="23"/>
      <c r="AE141" s="23"/>
      <c r="AF141" s="23"/>
      <c r="AG141" s="61"/>
      <c r="AH141" s="23"/>
      <c r="AI141" s="44"/>
      <c r="AJ141" s="61"/>
    </row>
    <row r="142" spans="1:36" ht="18" customHeight="1">
      <c r="A142" s="61"/>
      <c r="B142" s="29"/>
      <c r="C142" s="61"/>
      <c r="D142" s="61"/>
      <c r="E142" s="25"/>
      <c r="G142" s="25"/>
      <c r="J142" s="61"/>
      <c r="L142" s="61"/>
      <c r="M142" s="61"/>
      <c r="N142" s="57"/>
      <c r="O142" s="57"/>
      <c r="P142" s="61"/>
      <c r="Q142" s="61"/>
      <c r="R142" s="61"/>
      <c r="S142" s="61"/>
      <c r="T142" s="61"/>
      <c r="U142" s="61"/>
      <c r="V142" s="61"/>
      <c r="W142" s="61"/>
      <c r="X142" s="61"/>
      <c r="Y142" s="23"/>
      <c r="Z142" s="23"/>
      <c r="AA142" s="18"/>
      <c r="AB142" s="23"/>
      <c r="AC142" s="23"/>
      <c r="AD142" s="23"/>
      <c r="AE142" s="23"/>
      <c r="AF142" s="23"/>
      <c r="AG142" s="61"/>
      <c r="AH142" s="23"/>
      <c r="AI142" s="44"/>
      <c r="AJ142" s="61"/>
    </row>
    <row r="143" spans="1:36" ht="18" customHeight="1">
      <c r="A143" s="61"/>
      <c r="B143" s="29"/>
      <c r="C143" s="61"/>
      <c r="D143" s="61"/>
      <c r="E143" s="25"/>
      <c r="G143" s="25"/>
      <c r="J143" s="61"/>
      <c r="L143" s="61"/>
      <c r="M143" s="61"/>
      <c r="N143" s="57"/>
      <c r="O143" s="57"/>
      <c r="P143" s="61"/>
      <c r="Q143" s="61"/>
      <c r="R143" s="61"/>
      <c r="S143" s="61"/>
      <c r="T143" s="61"/>
      <c r="U143" s="61"/>
      <c r="V143" s="61"/>
      <c r="W143" s="61"/>
      <c r="X143" s="61"/>
      <c r="Y143" s="23"/>
      <c r="Z143" s="23"/>
      <c r="AA143" s="18"/>
      <c r="AB143" s="23"/>
      <c r="AC143" s="23"/>
      <c r="AD143" s="23"/>
      <c r="AE143" s="23"/>
      <c r="AF143" s="23"/>
      <c r="AG143" s="23"/>
      <c r="AH143" s="23"/>
      <c r="AI143" s="61"/>
      <c r="AJ143" s="61"/>
    </row>
    <row r="144" spans="1:36" ht="18" customHeight="1">
      <c r="A144" s="61"/>
      <c r="B144" s="29"/>
      <c r="C144" s="61"/>
      <c r="D144" s="61"/>
      <c r="E144" s="25"/>
      <c r="G144" s="25"/>
      <c r="J144" s="61"/>
      <c r="L144" s="61"/>
      <c r="M144" s="61"/>
      <c r="N144" s="57"/>
      <c r="O144" s="57"/>
      <c r="P144" s="61"/>
      <c r="Q144" s="61"/>
      <c r="R144" s="61"/>
      <c r="S144" s="61"/>
      <c r="T144" s="61"/>
      <c r="U144" s="61"/>
      <c r="V144" s="61"/>
      <c r="W144" s="61"/>
      <c r="X144" s="61"/>
      <c r="Y144" s="23"/>
      <c r="Z144" s="23"/>
      <c r="AA144" s="18"/>
      <c r="AB144" s="23"/>
      <c r="AC144" s="23"/>
      <c r="AD144" s="23"/>
      <c r="AE144" s="23"/>
      <c r="AF144" s="23"/>
      <c r="AG144" s="23"/>
      <c r="AH144" s="23"/>
      <c r="AI144" s="61"/>
      <c r="AJ144" s="61"/>
    </row>
    <row r="145" spans="1:36" ht="18" customHeight="1">
      <c r="A145" s="61"/>
      <c r="B145" s="29"/>
      <c r="C145" s="61"/>
      <c r="D145" s="61"/>
      <c r="E145" s="25"/>
      <c r="G145" s="25"/>
      <c r="J145" s="61"/>
      <c r="L145" s="61"/>
      <c r="M145" s="61"/>
      <c r="N145" s="57"/>
      <c r="O145" s="57"/>
      <c r="P145" s="61"/>
      <c r="Q145" s="61"/>
      <c r="R145" s="61"/>
      <c r="S145" s="61"/>
      <c r="T145" s="61"/>
      <c r="U145" s="61"/>
      <c r="V145" s="61"/>
      <c r="W145" s="61"/>
      <c r="X145" s="61"/>
      <c r="Y145" s="23"/>
      <c r="Z145" s="23"/>
      <c r="AA145" s="18"/>
      <c r="AB145" s="23"/>
      <c r="AC145" s="23"/>
      <c r="AD145" s="23"/>
      <c r="AE145" s="23"/>
      <c r="AF145" s="23"/>
      <c r="AG145" s="23"/>
      <c r="AH145" s="23"/>
      <c r="AI145" s="61"/>
      <c r="AJ145" s="61"/>
    </row>
    <row r="146" spans="1:36" ht="18" customHeight="1">
      <c r="A146" s="61"/>
      <c r="B146" s="29"/>
      <c r="C146" s="61"/>
      <c r="D146" s="61"/>
      <c r="E146" s="25"/>
      <c r="G146" s="25"/>
      <c r="J146" s="61"/>
      <c r="L146" s="61"/>
      <c r="M146" s="61"/>
      <c r="N146" s="57"/>
      <c r="O146" s="57"/>
      <c r="P146" s="61"/>
      <c r="Q146" s="61"/>
      <c r="R146" s="61"/>
      <c r="S146" s="61"/>
      <c r="T146" s="61"/>
      <c r="U146" s="61"/>
      <c r="V146" s="61"/>
      <c r="W146" s="61"/>
      <c r="X146" s="61"/>
      <c r="Y146" s="23"/>
      <c r="Z146" s="23"/>
      <c r="AA146" s="18"/>
      <c r="AB146" s="23"/>
      <c r="AC146" s="23"/>
      <c r="AD146" s="23"/>
      <c r="AE146" s="23"/>
      <c r="AF146" s="23"/>
      <c r="AG146" s="23"/>
      <c r="AH146" s="23"/>
      <c r="AI146" s="61"/>
      <c r="AJ146" s="61"/>
    </row>
    <row r="147" spans="1:36" ht="18" customHeight="1">
      <c r="A147" s="61"/>
      <c r="B147" s="29"/>
      <c r="C147" s="61"/>
      <c r="D147" s="61"/>
      <c r="E147" s="25"/>
      <c r="G147" s="25"/>
      <c r="J147" s="61"/>
      <c r="L147" s="61"/>
      <c r="M147" s="61"/>
      <c r="N147" s="57"/>
      <c r="O147" s="57"/>
      <c r="P147" s="61"/>
      <c r="Q147" s="61"/>
      <c r="R147" s="61"/>
      <c r="S147" s="61"/>
      <c r="T147" s="61"/>
      <c r="U147" s="61"/>
      <c r="V147" s="61"/>
      <c r="W147" s="61"/>
      <c r="X147" s="61"/>
      <c r="Y147" s="23"/>
      <c r="Z147" s="23"/>
      <c r="AA147" s="18"/>
      <c r="AB147" s="23"/>
      <c r="AC147" s="23"/>
      <c r="AD147" s="23"/>
      <c r="AE147" s="23"/>
      <c r="AF147" s="23"/>
      <c r="AG147" s="23"/>
      <c r="AH147" s="23"/>
      <c r="AI147" s="61"/>
      <c r="AJ147" s="61"/>
    </row>
    <row r="148" spans="1:36" ht="18" customHeight="1">
      <c r="A148" s="61"/>
      <c r="B148" s="29"/>
      <c r="C148" s="61"/>
      <c r="D148" s="61"/>
      <c r="E148" s="25"/>
      <c r="G148" s="25"/>
      <c r="J148" s="61"/>
      <c r="L148" s="61"/>
      <c r="M148" s="61"/>
      <c r="N148" s="57"/>
      <c r="O148" s="57"/>
      <c r="P148" s="61"/>
      <c r="Q148" s="61"/>
      <c r="R148" s="61"/>
      <c r="S148" s="61"/>
      <c r="T148" s="61"/>
      <c r="U148" s="61"/>
      <c r="V148" s="61"/>
      <c r="W148" s="61"/>
      <c r="X148" s="61"/>
      <c r="Y148" s="23"/>
      <c r="Z148" s="23"/>
      <c r="AA148" s="18"/>
      <c r="AB148" s="23"/>
      <c r="AC148" s="23"/>
      <c r="AD148" s="23"/>
      <c r="AE148" s="23"/>
      <c r="AF148" s="23"/>
      <c r="AG148" s="23"/>
      <c r="AH148" s="23"/>
      <c r="AI148" s="61"/>
      <c r="AJ148" s="61"/>
    </row>
    <row r="149" spans="1:36" ht="18" customHeight="1">
      <c r="A149" s="61"/>
      <c r="B149" s="29"/>
      <c r="C149" s="61"/>
      <c r="D149" s="61"/>
      <c r="E149" s="25"/>
      <c r="G149" s="25"/>
      <c r="J149" s="61"/>
      <c r="L149" s="61"/>
      <c r="M149" s="61"/>
      <c r="N149" s="57"/>
      <c r="O149" s="57"/>
      <c r="P149" s="61"/>
      <c r="Q149" s="61"/>
      <c r="R149" s="61"/>
      <c r="S149" s="61"/>
      <c r="T149" s="61"/>
      <c r="U149" s="61"/>
      <c r="V149" s="61"/>
      <c r="W149" s="61"/>
      <c r="X149" s="61"/>
      <c r="Y149" s="23"/>
      <c r="Z149" s="23"/>
      <c r="AA149" s="18"/>
      <c r="AB149" s="23"/>
      <c r="AC149" s="23"/>
      <c r="AD149" s="23"/>
      <c r="AE149" s="23"/>
      <c r="AF149" s="23"/>
      <c r="AG149" s="23"/>
      <c r="AH149" s="23"/>
      <c r="AI149" s="61"/>
      <c r="AJ149" s="61"/>
    </row>
    <row r="150" spans="1:36" ht="18" customHeight="1">
      <c r="A150" s="61"/>
      <c r="B150" s="29"/>
      <c r="C150" s="61"/>
      <c r="D150" s="61"/>
      <c r="E150" s="25"/>
      <c r="G150" s="25"/>
      <c r="J150" s="61"/>
      <c r="L150" s="61"/>
      <c r="M150" s="61"/>
      <c r="N150" s="57"/>
      <c r="O150" s="57"/>
      <c r="P150" s="61"/>
      <c r="Q150" s="61"/>
      <c r="R150" s="61"/>
      <c r="S150" s="61"/>
      <c r="T150" s="61"/>
      <c r="U150" s="61"/>
      <c r="V150" s="61"/>
      <c r="W150" s="61"/>
      <c r="X150" s="61"/>
      <c r="Y150" s="23"/>
      <c r="Z150" s="23"/>
      <c r="AA150" s="18"/>
      <c r="AB150" s="23"/>
      <c r="AC150" s="23"/>
      <c r="AD150" s="23"/>
      <c r="AE150" s="23"/>
      <c r="AF150" s="23"/>
      <c r="AG150" s="23"/>
      <c r="AH150" s="23"/>
      <c r="AI150" s="61"/>
      <c r="AJ150" s="61"/>
    </row>
    <row r="151" spans="1:36" ht="18" customHeight="1">
      <c r="A151" s="61"/>
      <c r="B151" s="29"/>
      <c r="C151" s="61"/>
      <c r="D151" s="61"/>
      <c r="E151" s="25"/>
      <c r="G151" s="25"/>
      <c r="J151" s="61"/>
      <c r="L151" s="61"/>
      <c r="M151" s="61"/>
      <c r="N151" s="57"/>
      <c r="O151" s="57"/>
      <c r="P151" s="61"/>
      <c r="Q151" s="61"/>
      <c r="R151" s="61"/>
      <c r="S151" s="61"/>
      <c r="T151" s="61"/>
      <c r="U151" s="61"/>
      <c r="V151" s="61"/>
      <c r="W151" s="61"/>
      <c r="X151" s="61"/>
      <c r="Y151" s="23"/>
      <c r="Z151" s="23"/>
      <c r="AA151" s="18"/>
      <c r="AB151" s="23"/>
      <c r="AC151" s="23"/>
      <c r="AD151" s="23"/>
      <c r="AE151" s="23"/>
      <c r="AF151" s="23"/>
      <c r="AG151" s="23"/>
      <c r="AH151" s="23"/>
      <c r="AI151" s="61"/>
      <c r="AJ151" s="61"/>
    </row>
    <row r="152" spans="1:36" ht="18" customHeight="1">
      <c r="A152" s="61"/>
      <c r="B152" s="29"/>
      <c r="C152" s="61"/>
      <c r="D152" s="61"/>
      <c r="E152" s="25"/>
      <c r="G152" s="25"/>
      <c r="J152" s="61"/>
      <c r="L152" s="61"/>
      <c r="M152" s="61"/>
      <c r="N152" s="57"/>
      <c r="O152" s="57"/>
      <c r="P152" s="61"/>
      <c r="Q152" s="61"/>
      <c r="R152" s="61"/>
      <c r="S152" s="61"/>
      <c r="T152" s="61"/>
      <c r="U152" s="61"/>
      <c r="V152" s="61"/>
      <c r="W152" s="61"/>
      <c r="X152" s="61"/>
      <c r="Y152" s="23"/>
      <c r="Z152" s="23"/>
      <c r="AA152" s="18"/>
      <c r="AB152" s="23"/>
      <c r="AC152" s="23"/>
      <c r="AD152" s="23"/>
      <c r="AE152" s="23"/>
      <c r="AF152" s="23"/>
      <c r="AG152" s="23"/>
      <c r="AH152" s="23"/>
      <c r="AI152" s="61"/>
      <c r="AJ152" s="61"/>
    </row>
    <row r="153" spans="1:36" ht="18" customHeight="1">
      <c r="A153" s="61"/>
      <c r="B153" s="29"/>
      <c r="C153" s="61"/>
      <c r="D153" s="61"/>
      <c r="E153" s="25"/>
      <c r="G153" s="25"/>
      <c r="J153" s="61"/>
      <c r="L153" s="61"/>
      <c r="M153" s="61"/>
      <c r="N153" s="57"/>
      <c r="O153" s="57"/>
      <c r="P153" s="61"/>
      <c r="Q153" s="61"/>
      <c r="R153" s="61"/>
      <c r="S153" s="61"/>
      <c r="T153" s="61"/>
      <c r="U153" s="61"/>
      <c r="V153" s="61"/>
      <c r="W153" s="61"/>
      <c r="X153" s="61"/>
      <c r="Y153" s="23"/>
      <c r="Z153" s="23"/>
      <c r="AA153" s="18"/>
      <c r="AB153" s="23"/>
      <c r="AC153" s="23"/>
      <c r="AD153" s="23"/>
      <c r="AE153" s="23"/>
      <c r="AF153" s="23"/>
      <c r="AG153" s="23"/>
      <c r="AH153" s="23"/>
      <c r="AI153" s="61"/>
      <c r="AJ153" s="61"/>
    </row>
    <row r="154" spans="1:36" ht="18" customHeight="1">
      <c r="A154" s="61"/>
      <c r="B154" s="29"/>
      <c r="C154" s="61"/>
      <c r="D154" s="61"/>
      <c r="E154" s="25"/>
      <c r="G154" s="25"/>
      <c r="J154" s="61"/>
      <c r="L154" s="61"/>
      <c r="M154" s="61"/>
      <c r="N154" s="57"/>
      <c r="O154" s="57"/>
      <c r="P154" s="61"/>
      <c r="Q154" s="61"/>
      <c r="R154" s="61"/>
      <c r="S154" s="61"/>
      <c r="T154" s="61"/>
      <c r="U154" s="61"/>
      <c r="V154" s="61"/>
      <c r="W154" s="61"/>
      <c r="X154" s="61"/>
      <c r="Y154" s="23"/>
      <c r="Z154" s="23"/>
      <c r="AA154" s="18"/>
      <c r="AB154" s="23"/>
      <c r="AC154" s="23"/>
      <c r="AD154" s="23"/>
      <c r="AE154" s="23"/>
      <c r="AF154" s="23"/>
      <c r="AG154" s="23"/>
      <c r="AH154" s="23"/>
      <c r="AI154" s="61"/>
      <c r="AJ154" s="61"/>
    </row>
    <row r="155" spans="1:36" ht="18" customHeight="1">
      <c r="A155" s="61"/>
      <c r="B155" s="29"/>
      <c r="C155" s="61"/>
      <c r="D155" s="61"/>
      <c r="E155" s="25"/>
      <c r="G155" s="25"/>
      <c r="J155" s="61"/>
      <c r="L155" s="61"/>
      <c r="M155" s="61"/>
      <c r="N155" s="57"/>
      <c r="O155" s="57"/>
      <c r="P155" s="61"/>
      <c r="Q155" s="61"/>
      <c r="R155" s="61"/>
      <c r="S155" s="61"/>
      <c r="T155" s="61"/>
      <c r="U155" s="61"/>
      <c r="V155" s="61"/>
      <c r="W155" s="61"/>
      <c r="X155" s="61"/>
      <c r="Y155" s="23"/>
      <c r="Z155" s="23"/>
      <c r="AA155" s="18"/>
      <c r="AB155" s="23"/>
      <c r="AC155" s="23"/>
      <c r="AD155" s="23"/>
      <c r="AE155" s="23"/>
      <c r="AF155" s="23"/>
      <c r="AG155" s="23"/>
      <c r="AH155" s="23"/>
      <c r="AI155" s="61"/>
      <c r="AJ155" s="61"/>
    </row>
    <row r="156" spans="1:36" ht="18" customHeight="1">
      <c r="A156" s="61"/>
      <c r="B156" s="29"/>
      <c r="C156" s="61"/>
      <c r="D156" s="61"/>
      <c r="E156" s="25"/>
      <c r="G156" s="25"/>
      <c r="J156" s="61"/>
      <c r="L156" s="61"/>
      <c r="M156" s="61"/>
      <c r="N156" s="57"/>
      <c r="O156" s="57"/>
      <c r="P156" s="61"/>
      <c r="Q156" s="61"/>
      <c r="R156" s="61"/>
      <c r="S156" s="61"/>
      <c r="T156" s="61"/>
      <c r="U156" s="61"/>
      <c r="V156" s="61"/>
      <c r="W156" s="61"/>
      <c r="X156" s="61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61"/>
      <c r="AJ156" s="61"/>
    </row>
    <row r="157" spans="1:36" ht="18" customHeight="1">
      <c r="A157" s="61"/>
      <c r="B157" s="29"/>
      <c r="C157" s="61"/>
      <c r="D157" s="61"/>
      <c r="E157" s="25"/>
      <c r="G157" s="25"/>
      <c r="J157" s="61"/>
      <c r="L157" s="61"/>
      <c r="M157" s="61"/>
      <c r="N157" s="57"/>
      <c r="O157" s="57"/>
      <c r="P157" s="61"/>
      <c r="Q157" s="61"/>
      <c r="R157" s="61"/>
      <c r="S157" s="61"/>
      <c r="T157" s="61"/>
      <c r="U157" s="61"/>
      <c r="V157" s="61"/>
      <c r="W157" s="61"/>
      <c r="X157" s="61"/>
      <c r="Y157" s="23"/>
      <c r="Z157" s="23"/>
      <c r="AA157" s="18"/>
      <c r="AB157" s="23"/>
      <c r="AC157" s="23"/>
      <c r="AD157" s="23"/>
      <c r="AE157" s="23"/>
      <c r="AF157" s="23"/>
      <c r="AG157" s="23"/>
      <c r="AH157" s="23"/>
      <c r="AI157" s="61"/>
      <c r="AJ157" s="61"/>
    </row>
    <row r="158" spans="1:36" ht="18" customHeight="1">
      <c r="A158" s="61"/>
      <c r="B158" s="29"/>
      <c r="C158" s="61"/>
      <c r="D158" s="61"/>
      <c r="E158" s="25"/>
      <c r="G158" s="25"/>
      <c r="J158" s="61"/>
      <c r="L158" s="61"/>
      <c r="M158" s="61"/>
      <c r="N158" s="57"/>
      <c r="O158" s="57"/>
      <c r="P158" s="61"/>
      <c r="Q158" s="61"/>
      <c r="R158" s="61"/>
      <c r="S158" s="61"/>
      <c r="T158" s="61"/>
      <c r="U158" s="61"/>
      <c r="V158" s="61"/>
      <c r="W158" s="61"/>
      <c r="X158" s="61"/>
      <c r="Y158" s="23"/>
      <c r="Z158" s="23"/>
      <c r="AA158" s="18"/>
      <c r="AB158" s="23"/>
      <c r="AC158" s="23"/>
      <c r="AD158" s="23"/>
      <c r="AE158" s="23"/>
      <c r="AF158" s="23"/>
      <c r="AG158" s="23"/>
      <c r="AH158" s="23"/>
      <c r="AI158" s="61"/>
      <c r="AJ158" s="61"/>
    </row>
    <row r="159" spans="1:36" ht="18" customHeight="1">
      <c r="A159" s="61"/>
      <c r="B159" s="29"/>
      <c r="C159" s="61"/>
      <c r="D159" s="61"/>
      <c r="E159" s="25"/>
      <c r="G159" s="25"/>
      <c r="J159" s="61"/>
      <c r="L159" s="61"/>
      <c r="M159" s="61"/>
      <c r="N159" s="57"/>
      <c r="O159" s="57"/>
      <c r="P159" s="61"/>
      <c r="Q159" s="61"/>
      <c r="R159" s="61"/>
      <c r="S159" s="61"/>
      <c r="T159" s="61"/>
      <c r="U159" s="61"/>
      <c r="V159" s="61"/>
      <c r="W159" s="61"/>
      <c r="X159" s="61"/>
      <c r="Y159" s="23"/>
      <c r="Z159" s="23"/>
      <c r="AA159" s="18"/>
      <c r="AB159" s="23"/>
      <c r="AC159" s="23"/>
      <c r="AD159" s="23"/>
      <c r="AE159" s="23"/>
      <c r="AF159" s="23"/>
      <c r="AG159" s="23"/>
      <c r="AH159" s="23"/>
      <c r="AI159" s="61"/>
      <c r="AJ159" s="61"/>
    </row>
    <row r="160" spans="1:36" ht="18" customHeight="1">
      <c r="A160" s="61"/>
      <c r="B160" s="29"/>
      <c r="C160" s="61"/>
      <c r="D160" s="61"/>
      <c r="E160" s="25"/>
      <c r="G160" s="25"/>
      <c r="J160" s="61"/>
      <c r="L160" s="61"/>
      <c r="M160" s="61"/>
      <c r="N160" s="57"/>
      <c r="O160" s="57"/>
      <c r="P160" s="61"/>
      <c r="Q160" s="61"/>
      <c r="R160" s="61"/>
      <c r="S160" s="61"/>
      <c r="T160" s="61"/>
      <c r="U160" s="61"/>
      <c r="V160" s="61"/>
      <c r="W160" s="61"/>
      <c r="X160" s="61"/>
      <c r="Y160" s="23"/>
      <c r="Z160" s="23"/>
      <c r="AA160" s="18"/>
      <c r="AB160" s="23"/>
      <c r="AC160" s="23"/>
      <c r="AD160" s="23"/>
      <c r="AE160" s="23"/>
      <c r="AF160" s="23"/>
      <c r="AG160" s="23"/>
      <c r="AH160" s="23"/>
      <c r="AI160" s="61"/>
      <c r="AJ160" s="61"/>
    </row>
    <row r="161" spans="1:36" ht="18" customHeight="1">
      <c r="A161" s="61"/>
      <c r="B161" s="29"/>
      <c r="C161" s="61"/>
      <c r="D161" s="61"/>
      <c r="E161" s="25"/>
      <c r="G161" s="25"/>
      <c r="J161" s="61"/>
      <c r="L161" s="61"/>
      <c r="M161" s="61"/>
      <c r="N161" s="57"/>
      <c r="O161" s="57"/>
      <c r="P161" s="61"/>
      <c r="Q161" s="61"/>
      <c r="R161" s="61"/>
      <c r="S161" s="61"/>
      <c r="T161" s="61"/>
      <c r="U161" s="61"/>
      <c r="V161" s="61"/>
      <c r="W161" s="61"/>
      <c r="X161" s="61"/>
      <c r="Y161" s="23"/>
      <c r="Z161" s="23"/>
      <c r="AA161" s="18"/>
      <c r="AB161" s="23"/>
      <c r="AC161" s="23"/>
      <c r="AD161" s="23"/>
      <c r="AE161" s="23"/>
      <c r="AF161" s="23"/>
      <c r="AG161" s="23"/>
      <c r="AH161" s="23"/>
      <c r="AI161" s="61"/>
      <c r="AJ161" s="61"/>
    </row>
    <row r="162" spans="1:36" ht="18" customHeight="1">
      <c r="A162" s="61"/>
      <c r="B162" s="29"/>
      <c r="C162" s="61"/>
      <c r="D162" s="61"/>
      <c r="E162" s="25"/>
      <c r="G162" s="25"/>
      <c r="J162" s="61"/>
      <c r="L162" s="61"/>
      <c r="M162" s="61"/>
      <c r="N162" s="57"/>
      <c r="O162" s="57"/>
      <c r="P162" s="61"/>
      <c r="Q162" s="61"/>
      <c r="R162" s="61"/>
      <c r="S162" s="61"/>
      <c r="T162" s="61"/>
      <c r="U162" s="61"/>
      <c r="V162" s="61"/>
      <c r="W162" s="61"/>
      <c r="X162" s="61"/>
      <c r="Y162" s="23"/>
      <c r="Z162" s="23"/>
      <c r="AA162" s="18"/>
      <c r="AB162" s="23"/>
      <c r="AC162" s="23"/>
      <c r="AD162" s="23"/>
      <c r="AE162" s="23"/>
      <c r="AF162" s="23"/>
      <c r="AG162" s="23"/>
      <c r="AH162" s="23"/>
      <c r="AI162" s="61"/>
      <c r="AJ162" s="61"/>
    </row>
    <row r="163" spans="1:36" ht="18" customHeight="1">
      <c r="A163" s="61"/>
      <c r="B163" s="29"/>
      <c r="C163" s="61"/>
      <c r="D163" s="61"/>
      <c r="E163" s="25"/>
      <c r="G163" s="25"/>
      <c r="J163" s="61"/>
      <c r="L163" s="61"/>
      <c r="M163" s="61"/>
      <c r="N163" s="57"/>
      <c r="O163" s="57"/>
      <c r="P163" s="61"/>
      <c r="Q163" s="61"/>
      <c r="R163" s="61"/>
      <c r="S163" s="61"/>
      <c r="T163" s="61"/>
      <c r="U163" s="61"/>
      <c r="V163" s="61"/>
      <c r="W163" s="61"/>
      <c r="X163" s="61"/>
      <c r="Y163" s="23"/>
      <c r="Z163" s="23"/>
      <c r="AA163" s="18"/>
      <c r="AB163" s="23"/>
      <c r="AC163" s="23"/>
      <c r="AD163" s="23"/>
      <c r="AE163" s="23"/>
      <c r="AF163" s="23"/>
      <c r="AG163" s="23"/>
      <c r="AH163" s="23"/>
      <c r="AI163" s="61"/>
      <c r="AJ163" s="61"/>
    </row>
    <row r="164" spans="1:36" ht="18" customHeight="1">
      <c r="A164" s="61"/>
      <c r="B164" s="29"/>
      <c r="C164" s="61"/>
      <c r="D164" s="61"/>
      <c r="E164" s="25"/>
      <c r="G164" s="25"/>
      <c r="J164" s="61"/>
      <c r="L164" s="61"/>
      <c r="M164" s="61"/>
      <c r="N164" s="57"/>
      <c r="O164" s="57"/>
      <c r="P164" s="61"/>
      <c r="Q164" s="61"/>
      <c r="R164" s="61"/>
      <c r="S164" s="61"/>
      <c r="T164" s="61"/>
      <c r="U164" s="61"/>
      <c r="V164" s="61"/>
      <c r="W164" s="61"/>
      <c r="X164" s="61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61"/>
      <c r="AJ164" s="61"/>
    </row>
    <row r="165" spans="1:36" ht="18" customHeight="1">
      <c r="A165" s="61"/>
      <c r="B165" s="29"/>
      <c r="C165" s="61"/>
      <c r="D165" s="61"/>
      <c r="E165" s="25"/>
      <c r="G165" s="25"/>
      <c r="J165" s="61"/>
      <c r="L165" s="61"/>
      <c r="M165" s="61"/>
      <c r="N165" s="57"/>
      <c r="O165" s="57"/>
      <c r="P165" s="61"/>
      <c r="Q165" s="61"/>
      <c r="R165" s="61"/>
      <c r="S165" s="61"/>
      <c r="T165" s="61"/>
      <c r="U165" s="61"/>
      <c r="V165" s="61"/>
      <c r="W165" s="61"/>
      <c r="X165" s="61"/>
      <c r="Y165" s="23"/>
      <c r="Z165" s="23"/>
      <c r="AA165" s="18"/>
      <c r="AB165" s="23"/>
      <c r="AC165" s="23"/>
      <c r="AD165" s="23"/>
      <c r="AE165" s="23"/>
      <c r="AF165" s="23"/>
      <c r="AG165" s="23"/>
      <c r="AH165" s="23"/>
      <c r="AI165" s="61"/>
      <c r="AJ165" s="61"/>
    </row>
    <row r="166" spans="1:36" ht="18" customHeight="1">
      <c r="A166" s="61"/>
      <c r="B166" s="29"/>
      <c r="C166" s="61"/>
      <c r="D166" s="61"/>
      <c r="E166" s="25"/>
      <c r="G166" s="25"/>
      <c r="J166" s="61"/>
      <c r="L166" s="61"/>
      <c r="M166" s="61"/>
      <c r="N166" s="57"/>
      <c r="O166" s="57"/>
      <c r="P166" s="61"/>
      <c r="Q166" s="61"/>
      <c r="R166" s="61"/>
      <c r="S166" s="61"/>
      <c r="T166" s="61"/>
      <c r="U166" s="61"/>
      <c r="V166" s="61"/>
      <c r="W166" s="61"/>
      <c r="X166" s="61"/>
      <c r="Y166" s="23"/>
      <c r="Z166" s="23"/>
      <c r="AA166" s="18"/>
      <c r="AB166" s="23"/>
      <c r="AC166" s="23"/>
      <c r="AD166" s="23"/>
      <c r="AE166" s="23"/>
      <c r="AF166" s="23"/>
      <c r="AG166" s="23"/>
      <c r="AH166" s="23"/>
      <c r="AI166" s="61"/>
      <c r="AJ166" s="61"/>
    </row>
    <row r="167" spans="1:36" ht="18" customHeight="1">
      <c r="A167" s="61"/>
      <c r="B167" s="29"/>
      <c r="C167" s="61"/>
      <c r="D167" s="61"/>
      <c r="E167" s="25"/>
      <c r="G167" s="25"/>
      <c r="J167" s="61"/>
      <c r="L167" s="61"/>
      <c r="M167" s="61"/>
      <c r="N167" s="57"/>
      <c r="O167" s="57"/>
      <c r="P167" s="61"/>
      <c r="Q167" s="61"/>
      <c r="R167" s="61"/>
      <c r="S167" s="61"/>
      <c r="T167" s="61"/>
      <c r="U167" s="61"/>
      <c r="V167" s="61"/>
      <c r="W167" s="61"/>
      <c r="X167" s="61"/>
      <c r="Y167" s="23"/>
      <c r="Z167" s="23"/>
      <c r="AA167" s="18"/>
      <c r="AB167" s="23"/>
      <c r="AC167" s="23"/>
      <c r="AD167" s="23"/>
      <c r="AE167" s="23"/>
      <c r="AF167" s="23"/>
      <c r="AG167" s="23"/>
      <c r="AH167" s="23"/>
      <c r="AI167" s="61"/>
      <c r="AJ167" s="61"/>
    </row>
    <row r="168" spans="1:36" ht="18" customHeight="1">
      <c r="A168" s="61"/>
      <c r="B168" s="29"/>
      <c r="C168" s="61"/>
      <c r="D168" s="61"/>
      <c r="E168" s="25"/>
      <c r="G168" s="25"/>
      <c r="J168" s="61"/>
      <c r="L168" s="61"/>
      <c r="M168" s="61"/>
      <c r="N168" s="57"/>
      <c r="O168" s="57"/>
      <c r="P168" s="61"/>
      <c r="Q168" s="61"/>
      <c r="R168" s="61"/>
      <c r="S168" s="61"/>
      <c r="T168" s="61"/>
      <c r="U168" s="61"/>
      <c r="V168" s="61"/>
      <c r="W168" s="61"/>
      <c r="X168" s="61"/>
      <c r="Y168" s="23"/>
      <c r="Z168" s="23"/>
      <c r="AA168" s="18"/>
      <c r="AB168" s="23"/>
      <c r="AC168" s="23"/>
      <c r="AD168" s="23"/>
      <c r="AE168" s="23"/>
      <c r="AF168" s="23"/>
      <c r="AG168" s="23"/>
      <c r="AH168" s="23"/>
      <c r="AI168" s="61"/>
      <c r="AJ168" s="61"/>
    </row>
    <row r="169" spans="1:36" ht="18" customHeight="1">
      <c r="A169" s="61"/>
      <c r="B169" s="29"/>
      <c r="C169" s="61"/>
      <c r="D169" s="61"/>
      <c r="E169" s="25"/>
      <c r="G169" s="25"/>
      <c r="J169" s="61"/>
      <c r="L169" s="61"/>
      <c r="M169" s="61"/>
      <c r="N169" s="57"/>
      <c r="O169" s="57"/>
      <c r="P169" s="61"/>
      <c r="Q169" s="61"/>
      <c r="R169" s="61"/>
      <c r="S169" s="61"/>
      <c r="T169" s="61"/>
      <c r="U169" s="61"/>
      <c r="V169" s="61"/>
      <c r="W169" s="61"/>
      <c r="X169" s="61"/>
      <c r="Y169" s="23"/>
      <c r="Z169" s="23"/>
      <c r="AA169" s="18"/>
      <c r="AB169" s="23"/>
      <c r="AC169" s="23"/>
      <c r="AD169" s="23"/>
      <c r="AE169" s="23"/>
      <c r="AF169" s="23"/>
      <c r="AG169" s="23"/>
      <c r="AH169" s="23"/>
      <c r="AI169" s="61"/>
      <c r="AJ169" s="61"/>
    </row>
    <row r="170" spans="1:36" ht="18" customHeight="1">
      <c r="A170" s="61"/>
      <c r="B170" s="29"/>
      <c r="C170" s="61"/>
      <c r="D170" s="61"/>
      <c r="E170" s="25"/>
      <c r="G170" s="25"/>
      <c r="J170" s="61"/>
      <c r="L170" s="61"/>
      <c r="M170" s="61"/>
      <c r="N170" s="57"/>
      <c r="O170" s="57"/>
      <c r="P170" s="61"/>
      <c r="Q170" s="61"/>
      <c r="R170" s="61"/>
      <c r="S170" s="61"/>
      <c r="T170" s="61"/>
      <c r="U170" s="61"/>
      <c r="V170" s="61"/>
      <c r="W170" s="61"/>
      <c r="X170" s="61"/>
      <c r="Y170" s="23"/>
      <c r="Z170" s="23"/>
      <c r="AA170" s="18"/>
      <c r="AB170" s="23"/>
      <c r="AC170" s="23"/>
      <c r="AD170" s="23"/>
      <c r="AE170" s="23"/>
      <c r="AF170" s="23"/>
      <c r="AG170" s="23"/>
      <c r="AH170" s="23"/>
      <c r="AI170" s="61"/>
      <c r="AJ170" s="61"/>
    </row>
    <row r="171" spans="1:36" ht="18" customHeight="1">
      <c r="A171" s="61"/>
      <c r="B171" s="29"/>
      <c r="C171" s="61"/>
      <c r="D171" s="61"/>
      <c r="E171" s="25"/>
      <c r="G171" s="25"/>
      <c r="J171" s="61"/>
      <c r="L171" s="61"/>
      <c r="M171" s="61"/>
      <c r="N171" s="57"/>
      <c r="O171" s="57"/>
      <c r="P171" s="61"/>
      <c r="Q171" s="61"/>
      <c r="R171" s="61"/>
      <c r="S171" s="61"/>
      <c r="T171" s="61"/>
      <c r="U171" s="61"/>
      <c r="V171" s="61"/>
      <c r="W171" s="61"/>
      <c r="X171" s="61"/>
      <c r="Y171" s="23"/>
      <c r="Z171" s="23"/>
      <c r="AA171" s="18"/>
      <c r="AB171" s="23"/>
      <c r="AC171" s="23"/>
      <c r="AD171" s="23"/>
      <c r="AE171" s="23"/>
      <c r="AF171" s="23"/>
      <c r="AG171" s="23"/>
      <c r="AH171" s="23"/>
      <c r="AI171" s="61"/>
      <c r="AJ171" s="61"/>
    </row>
    <row r="172" spans="1:36" ht="18" customHeight="1">
      <c r="A172" s="61"/>
      <c r="B172" s="29"/>
      <c r="C172" s="61"/>
      <c r="D172" s="61"/>
      <c r="E172" s="25"/>
      <c r="G172" s="25"/>
      <c r="J172" s="61"/>
      <c r="L172" s="61"/>
      <c r="M172" s="61"/>
      <c r="N172" s="57"/>
      <c r="O172" s="57"/>
      <c r="P172" s="61"/>
      <c r="Q172" s="61"/>
      <c r="R172" s="61"/>
      <c r="S172" s="61"/>
      <c r="T172" s="61"/>
      <c r="U172" s="61"/>
      <c r="V172" s="61"/>
      <c r="W172" s="61"/>
      <c r="X172" s="61"/>
      <c r="Y172" s="23"/>
      <c r="Z172" s="23"/>
      <c r="AA172" s="18"/>
      <c r="AB172" s="23"/>
      <c r="AC172" s="23"/>
      <c r="AD172" s="23"/>
      <c r="AE172" s="23"/>
      <c r="AF172" s="23"/>
      <c r="AG172" s="23"/>
      <c r="AH172" s="23"/>
      <c r="AI172" s="61"/>
      <c r="AJ172" s="61"/>
    </row>
    <row r="173" spans="1:36" ht="18" customHeight="1">
      <c r="A173" s="61"/>
      <c r="B173" s="29"/>
      <c r="C173" s="61"/>
      <c r="D173" s="61"/>
      <c r="E173" s="25"/>
      <c r="G173" s="25"/>
      <c r="J173" s="61"/>
      <c r="L173" s="61"/>
      <c r="M173" s="61"/>
      <c r="N173" s="57"/>
      <c r="O173" s="57"/>
      <c r="P173" s="61"/>
      <c r="Q173" s="61"/>
      <c r="R173" s="61"/>
      <c r="S173" s="61"/>
      <c r="T173" s="61"/>
      <c r="U173" s="61"/>
      <c r="V173" s="61"/>
      <c r="W173" s="61"/>
      <c r="X173" s="61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61"/>
      <c r="AJ173" s="61"/>
    </row>
    <row r="174" spans="1:36" ht="18" customHeight="1">
      <c r="A174" s="61"/>
      <c r="B174" s="29"/>
      <c r="C174" s="61"/>
      <c r="D174" s="61"/>
      <c r="E174" s="25"/>
      <c r="G174" s="25"/>
      <c r="J174" s="61"/>
      <c r="L174" s="61"/>
      <c r="M174" s="61"/>
      <c r="N174" s="57"/>
      <c r="O174" s="57"/>
      <c r="P174" s="61"/>
      <c r="Q174" s="61"/>
      <c r="R174" s="61"/>
      <c r="S174" s="61"/>
      <c r="T174" s="61"/>
      <c r="U174" s="61"/>
      <c r="V174" s="61"/>
      <c r="W174" s="61"/>
      <c r="X174" s="61"/>
      <c r="Y174" s="23"/>
      <c r="Z174" s="23"/>
      <c r="AA174" s="18"/>
      <c r="AB174" s="23"/>
      <c r="AC174" s="23"/>
      <c r="AD174" s="23"/>
      <c r="AE174" s="23"/>
      <c r="AF174" s="23"/>
      <c r="AG174" s="23"/>
      <c r="AH174" s="23"/>
      <c r="AI174" s="61"/>
      <c r="AJ174" s="61"/>
    </row>
    <row r="175" spans="1:36" ht="18" customHeight="1">
      <c r="A175" s="61"/>
      <c r="B175" s="29"/>
      <c r="C175" s="61"/>
      <c r="D175" s="61"/>
      <c r="E175" s="25"/>
      <c r="G175" s="25"/>
      <c r="J175" s="61"/>
      <c r="L175" s="61"/>
      <c r="M175" s="61"/>
      <c r="N175" s="57"/>
      <c r="O175" s="57"/>
      <c r="P175" s="61"/>
      <c r="Q175" s="61"/>
      <c r="R175" s="61"/>
      <c r="S175" s="61"/>
      <c r="T175" s="61"/>
      <c r="U175" s="61"/>
      <c r="V175" s="61"/>
      <c r="W175" s="61"/>
      <c r="X175" s="61"/>
      <c r="Y175" s="23"/>
      <c r="Z175" s="23"/>
      <c r="AA175" s="18"/>
      <c r="AB175" s="23"/>
      <c r="AC175" s="23"/>
      <c r="AD175" s="23"/>
      <c r="AE175" s="23"/>
      <c r="AF175" s="23"/>
      <c r="AG175" s="23"/>
      <c r="AH175" s="23"/>
      <c r="AI175" s="61"/>
      <c r="AJ175" s="61"/>
    </row>
    <row r="176" spans="1:36" ht="18" customHeight="1">
      <c r="A176" s="61"/>
      <c r="B176" s="29"/>
      <c r="C176" s="61"/>
      <c r="D176" s="61"/>
      <c r="E176" s="25"/>
      <c r="G176" s="25"/>
      <c r="J176" s="61"/>
      <c r="L176" s="61"/>
      <c r="M176" s="61"/>
      <c r="N176" s="57"/>
      <c r="O176" s="57"/>
      <c r="P176" s="61"/>
      <c r="Q176" s="61"/>
      <c r="R176" s="61"/>
      <c r="S176" s="61"/>
      <c r="T176" s="61"/>
      <c r="U176" s="61"/>
      <c r="V176" s="61"/>
      <c r="W176" s="61"/>
      <c r="X176" s="61"/>
      <c r="Y176" s="23"/>
      <c r="Z176" s="23"/>
      <c r="AA176" s="18"/>
      <c r="AB176" s="23"/>
      <c r="AC176" s="23"/>
      <c r="AD176" s="23"/>
      <c r="AE176" s="23"/>
      <c r="AF176" s="23"/>
      <c r="AG176" s="23"/>
      <c r="AH176" s="23"/>
      <c r="AI176" s="61"/>
      <c r="AJ176" s="61"/>
    </row>
    <row r="177" spans="1:36" ht="18" customHeight="1">
      <c r="A177" s="61"/>
      <c r="B177" s="29"/>
      <c r="C177" s="61"/>
      <c r="D177" s="61"/>
      <c r="E177" s="25"/>
      <c r="G177" s="25"/>
      <c r="J177" s="61"/>
      <c r="L177" s="61"/>
      <c r="M177" s="61"/>
      <c r="N177" s="57"/>
      <c r="O177" s="57"/>
      <c r="P177" s="61"/>
      <c r="Q177" s="61"/>
      <c r="R177" s="61"/>
      <c r="S177" s="61"/>
      <c r="T177" s="61"/>
      <c r="U177" s="61"/>
      <c r="V177" s="61"/>
      <c r="W177" s="61"/>
      <c r="X177" s="61"/>
      <c r="Y177" s="23"/>
      <c r="Z177" s="23"/>
      <c r="AA177" s="18"/>
      <c r="AB177" s="23"/>
      <c r="AC177" s="23"/>
      <c r="AD177" s="23"/>
      <c r="AE177" s="23"/>
      <c r="AF177" s="23"/>
      <c r="AG177" s="23"/>
      <c r="AH177" s="23"/>
      <c r="AI177" s="61"/>
      <c r="AJ177" s="61"/>
    </row>
    <row r="178" spans="1:36" ht="18" customHeight="1">
      <c r="A178" s="61"/>
      <c r="B178" s="29"/>
      <c r="C178" s="61"/>
      <c r="D178" s="61"/>
      <c r="E178" s="25"/>
      <c r="G178" s="25"/>
      <c r="J178" s="61"/>
      <c r="L178" s="61"/>
      <c r="M178" s="61"/>
      <c r="N178" s="57"/>
      <c r="O178" s="57"/>
      <c r="P178" s="61"/>
      <c r="Q178" s="61"/>
      <c r="R178" s="61"/>
      <c r="S178" s="61"/>
      <c r="T178" s="61"/>
      <c r="U178" s="61"/>
      <c r="V178" s="61"/>
      <c r="W178" s="61"/>
      <c r="X178" s="61"/>
      <c r="Y178" s="23"/>
      <c r="Z178" s="23"/>
      <c r="AA178" s="18"/>
      <c r="AB178" s="23"/>
      <c r="AC178" s="23"/>
      <c r="AD178" s="23"/>
      <c r="AE178" s="23"/>
      <c r="AF178" s="23"/>
      <c r="AG178" s="23"/>
      <c r="AH178" s="23"/>
      <c r="AI178" s="61"/>
      <c r="AJ178" s="61"/>
    </row>
    <row r="179" spans="1:36" ht="18" customHeight="1">
      <c r="A179" s="61"/>
      <c r="B179" s="29"/>
      <c r="C179" s="61"/>
      <c r="D179" s="61"/>
      <c r="E179" s="25"/>
      <c r="G179" s="25"/>
      <c r="J179" s="61"/>
      <c r="L179" s="61"/>
      <c r="M179" s="61"/>
      <c r="N179" s="57"/>
      <c r="O179" s="57"/>
      <c r="P179" s="61"/>
      <c r="Q179" s="61"/>
      <c r="R179" s="61"/>
      <c r="S179" s="61"/>
      <c r="T179" s="61"/>
      <c r="U179" s="61"/>
      <c r="V179" s="61"/>
      <c r="W179" s="61"/>
      <c r="X179" s="61"/>
      <c r="Y179" s="23"/>
      <c r="Z179" s="23"/>
      <c r="AA179" s="18"/>
      <c r="AB179" s="23"/>
      <c r="AC179" s="23"/>
      <c r="AD179" s="23"/>
      <c r="AE179" s="23"/>
      <c r="AF179" s="23"/>
      <c r="AG179" s="23"/>
      <c r="AH179" s="23"/>
      <c r="AI179" s="61"/>
      <c r="AJ179" s="61"/>
    </row>
    <row r="180" spans="1:36" ht="18" customHeight="1">
      <c r="A180" s="61"/>
      <c r="B180" s="29"/>
      <c r="C180" s="61"/>
      <c r="D180" s="61"/>
      <c r="E180" s="25"/>
      <c r="G180" s="25"/>
      <c r="J180" s="61"/>
      <c r="L180" s="61"/>
      <c r="M180" s="61"/>
      <c r="N180" s="57"/>
      <c r="O180" s="57"/>
      <c r="P180" s="61"/>
      <c r="Q180" s="61"/>
      <c r="R180" s="61"/>
      <c r="S180" s="61"/>
      <c r="T180" s="61"/>
      <c r="U180" s="61"/>
      <c r="V180" s="61"/>
      <c r="W180" s="61"/>
      <c r="X180" s="61"/>
      <c r="Y180" s="23"/>
      <c r="Z180" s="23"/>
      <c r="AA180" s="18"/>
      <c r="AB180" s="23"/>
      <c r="AC180" s="23"/>
      <c r="AD180" s="23"/>
      <c r="AE180" s="23"/>
      <c r="AF180" s="23"/>
      <c r="AG180" s="23"/>
      <c r="AH180" s="23"/>
      <c r="AI180" s="61"/>
      <c r="AJ180" s="61"/>
    </row>
    <row r="181" spans="1:36" ht="18" customHeight="1">
      <c r="A181" s="61"/>
      <c r="B181" s="29"/>
      <c r="C181" s="61"/>
      <c r="D181" s="61"/>
      <c r="E181" s="25"/>
      <c r="G181" s="25"/>
      <c r="J181" s="61"/>
      <c r="L181" s="61"/>
      <c r="M181" s="61"/>
      <c r="N181" s="57"/>
      <c r="O181" s="57"/>
      <c r="P181" s="61"/>
      <c r="Q181" s="61"/>
      <c r="R181" s="61"/>
      <c r="S181" s="61"/>
      <c r="T181" s="61"/>
      <c r="U181" s="61"/>
      <c r="V181" s="61"/>
      <c r="W181" s="61"/>
      <c r="X181" s="61"/>
      <c r="Y181" s="23"/>
      <c r="Z181" s="23"/>
      <c r="AA181" s="18"/>
      <c r="AB181" s="23"/>
      <c r="AC181" s="23"/>
      <c r="AD181" s="23"/>
      <c r="AE181" s="23"/>
      <c r="AF181" s="23"/>
      <c r="AG181" s="23"/>
      <c r="AH181" s="23"/>
      <c r="AI181" s="61"/>
      <c r="AJ181" s="61"/>
    </row>
    <row r="182" spans="1:36" ht="18" customHeight="1">
      <c r="A182" s="61"/>
      <c r="B182" s="29"/>
      <c r="C182" s="61"/>
      <c r="D182" s="61"/>
      <c r="E182" s="25"/>
      <c r="G182" s="25"/>
      <c r="J182" s="61"/>
      <c r="L182" s="61"/>
      <c r="M182" s="61"/>
      <c r="N182" s="57"/>
      <c r="O182" s="57"/>
      <c r="P182" s="61"/>
      <c r="Q182" s="61"/>
      <c r="R182" s="61"/>
      <c r="S182" s="61"/>
      <c r="T182" s="61"/>
      <c r="U182" s="61"/>
      <c r="V182" s="61"/>
      <c r="W182" s="61"/>
      <c r="X182" s="61"/>
      <c r="Y182" s="23"/>
      <c r="Z182" s="23"/>
      <c r="AA182" s="18"/>
      <c r="AB182" s="23"/>
      <c r="AC182" s="23"/>
      <c r="AD182" s="23"/>
      <c r="AE182" s="23"/>
      <c r="AF182" s="23"/>
      <c r="AG182" s="23"/>
      <c r="AH182" s="23"/>
      <c r="AI182" s="61"/>
      <c r="AJ182" s="61"/>
    </row>
    <row r="183" spans="1:36" ht="18" customHeight="1">
      <c r="A183" s="61"/>
      <c r="B183" s="29"/>
      <c r="C183" s="61"/>
      <c r="D183" s="61"/>
      <c r="E183" s="25"/>
      <c r="G183" s="25"/>
      <c r="J183" s="61"/>
      <c r="L183" s="61"/>
      <c r="M183" s="61"/>
      <c r="N183" s="57"/>
      <c r="O183" s="57"/>
      <c r="P183" s="61"/>
      <c r="Q183" s="61"/>
      <c r="R183" s="61"/>
      <c r="S183" s="61"/>
      <c r="T183" s="61"/>
      <c r="U183" s="61"/>
      <c r="V183" s="61"/>
      <c r="W183" s="61"/>
      <c r="X183" s="61"/>
      <c r="Y183" s="23"/>
      <c r="Z183" s="23"/>
      <c r="AA183" s="18"/>
      <c r="AB183" s="23"/>
      <c r="AC183" s="23"/>
      <c r="AD183" s="23"/>
      <c r="AE183" s="23"/>
      <c r="AF183" s="23"/>
      <c r="AG183" s="23"/>
      <c r="AH183" s="23"/>
      <c r="AI183" s="61"/>
      <c r="AJ183" s="61"/>
    </row>
    <row r="184" spans="1:36" ht="18" customHeight="1">
      <c r="A184" s="61"/>
      <c r="B184" s="29"/>
      <c r="C184" s="61"/>
      <c r="D184" s="61"/>
      <c r="E184" s="25"/>
      <c r="G184" s="25"/>
      <c r="J184" s="61"/>
      <c r="L184" s="61"/>
      <c r="M184" s="61"/>
      <c r="N184" s="57"/>
      <c r="O184" s="57"/>
      <c r="P184" s="61"/>
      <c r="Q184" s="61"/>
      <c r="R184" s="61"/>
      <c r="S184" s="61"/>
      <c r="T184" s="61"/>
      <c r="U184" s="61"/>
      <c r="V184" s="61"/>
      <c r="W184" s="61"/>
      <c r="X184" s="61"/>
      <c r="Y184" s="23"/>
      <c r="Z184" s="23"/>
      <c r="AA184" s="18"/>
      <c r="AB184" s="23"/>
      <c r="AC184" s="23"/>
      <c r="AD184" s="23"/>
      <c r="AE184" s="23"/>
      <c r="AF184" s="23"/>
      <c r="AG184" s="23"/>
      <c r="AH184" s="23"/>
      <c r="AI184" s="61"/>
      <c r="AJ184" s="61"/>
    </row>
    <row r="185" spans="1:36" ht="18" customHeight="1">
      <c r="A185" s="61"/>
      <c r="B185" s="29"/>
      <c r="C185" s="61"/>
      <c r="D185" s="61"/>
      <c r="E185" s="25"/>
      <c r="G185" s="25"/>
      <c r="J185" s="61"/>
      <c r="L185" s="61"/>
      <c r="M185" s="61"/>
      <c r="N185" s="57"/>
      <c r="O185" s="57"/>
      <c r="P185" s="61"/>
      <c r="Q185" s="61"/>
      <c r="R185" s="61"/>
      <c r="S185" s="61"/>
      <c r="T185" s="61"/>
      <c r="U185" s="61"/>
      <c r="V185" s="61"/>
      <c r="W185" s="61"/>
      <c r="X185" s="61"/>
      <c r="Y185" s="23"/>
      <c r="Z185" s="23"/>
      <c r="AA185" s="18"/>
      <c r="AB185" s="23"/>
      <c r="AC185" s="23"/>
      <c r="AD185" s="23"/>
      <c r="AE185" s="23"/>
      <c r="AF185" s="23"/>
      <c r="AG185" s="23"/>
      <c r="AH185" s="23"/>
      <c r="AI185" s="61"/>
      <c r="AJ185" s="61"/>
    </row>
    <row r="186" spans="1:36" ht="18" customHeight="1">
      <c r="A186" s="61"/>
      <c r="B186" s="29"/>
      <c r="C186" s="61"/>
      <c r="D186" s="61"/>
      <c r="E186" s="25"/>
      <c r="G186" s="25"/>
      <c r="J186" s="61"/>
      <c r="L186" s="61"/>
      <c r="M186" s="61"/>
      <c r="N186" s="57"/>
      <c r="O186" s="57"/>
      <c r="P186" s="61"/>
      <c r="Q186" s="61"/>
      <c r="R186" s="61"/>
      <c r="S186" s="61"/>
      <c r="T186" s="61"/>
      <c r="U186" s="61"/>
      <c r="V186" s="61"/>
      <c r="W186" s="61"/>
      <c r="X186" s="61"/>
      <c r="Y186" s="23"/>
      <c r="Z186" s="23"/>
      <c r="AA186" s="18"/>
      <c r="AB186" s="23"/>
      <c r="AC186" s="23"/>
      <c r="AD186" s="23"/>
      <c r="AE186" s="23"/>
      <c r="AF186" s="23"/>
      <c r="AG186" s="23"/>
      <c r="AH186" s="23"/>
      <c r="AI186" s="61"/>
      <c r="AJ186" s="61"/>
    </row>
    <row r="187" spans="1:36" ht="18" customHeight="1">
      <c r="A187" s="61"/>
      <c r="B187" s="29"/>
      <c r="C187" s="61"/>
      <c r="D187" s="61"/>
      <c r="E187" s="25"/>
      <c r="G187" s="25"/>
      <c r="J187" s="61"/>
      <c r="L187" s="61"/>
      <c r="M187" s="61"/>
      <c r="N187" s="57"/>
      <c r="O187" s="57"/>
      <c r="P187" s="61"/>
      <c r="Q187" s="61"/>
      <c r="R187" s="61"/>
      <c r="S187" s="61"/>
      <c r="T187" s="61"/>
      <c r="U187" s="61"/>
      <c r="V187" s="61"/>
      <c r="W187" s="61"/>
      <c r="X187" s="61"/>
      <c r="Y187" s="23"/>
      <c r="Z187" s="23"/>
      <c r="AA187" s="18"/>
      <c r="AB187" s="23"/>
      <c r="AC187" s="23"/>
      <c r="AD187" s="23"/>
      <c r="AE187" s="23"/>
      <c r="AF187" s="23"/>
      <c r="AG187" s="23"/>
      <c r="AH187" s="23"/>
      <c r="AI187" s="61"/>
      <c r="AJ187" s="61"/>
    </row>
    <row r="188" spans="1:36" ht="18" customHeight="1">
      <c r="A188" s="61"/>
      <c r="B188" s="29"/>
      <c r="C188" s="61"/>
      <c r="D188" s="61"/>
      <c r="E188" s="25"/>
      <c r="G188" s="25"/>
      <c r="J188" s="61"/>
      <c r="L188" s="61"/>
      <c r="M188" s="61"/>
      <c r="N188" s="57"/>
      <c r="O188" s="57"/>
      <c r="P188" s="61"/>
      <c r="Q188" s="61"/>
      <c r="R188" s="61"/>
      <c r="S188" s="61"/>
      <c r="T188" s="61"/>
      <c r="U188" s="61"/>
      <c r="V188" s="61"/>
      <c r="W188" s="61"/>
      <c r="X188" s="61"/>
      <c r="Y188" s="23"/>
      <c r="Z188" s="23"/>
      <c r="AA188" s="18"/>
      <c r="AB188" s="23"/>
      <c r="AC188" s="23"/>
      <c r="AD188" s="23"/>
      <c r="AE188" s="23"/>
      <c r="AF188" s="23"/>
      <c r="AG188" s="23"/>
      <c r="AH188" s="23"/>
      <c r="AI188" s="61"/>
      <c r="AJ188" s="61"/>
    </row>
    <row r="189" spans="1:36" ht="18" customHeight="1">
      <c r="A189" s="61"/>
      <c r="B189" s="29"/>
      <c r="C189" s="61"/>
      <c r="D189" s="61"/>
      <c r="E189" s="25"/>
      <c r="G189" s="25"/>
      <c r="J189" s="61"/>
      <c r="L189" s="61"/>
      <c r="M189" s="61"/>
      <c r="N189" s="57"/>
      <c r="O189" s="57"/>
      <c r="P189" s="61"/>
      <c r="Q189" s="61"/>
      <c r="R189" s="61"/>
      <c r="S189" s="61"/>
      <c r="T189" s="61"/>
      <c r="U189" s="61"/>
      <c r="V189" s="61"/>
      <c r="W189" s="61"/>
      <c r="X189" s="61"/>
      <c r="Y189" s="23"/>
      <c r="Z189" s="23"/>
      <c r="AA189" s="18"/>
      <c r="AB189" s="23"/>
      <c r="AC189" s="23"/>
      <c r="AD189" s="23"/>
      <c r="AE189" s="23"/>
      <c r="AF189" s="23"/>
      <c r="AG189" s="23"/>
      <c r="AH189" s="23"/>
      <c r="AI189" s="61"/>
      <c r="AJ189" s="61"/>
    </row>
    <row r="190" spans="1:36" ht="18" customHeight="1">
      <c r="A190" s="61"/>
      <c r="B190" s="29"/>
      <c r="C190" s="61"/>
      <c r="D190" s="61"/>
      <c r="E190" s="25"/>
      <c r="G190" s="25"/>
      <c r="J190" s="61"/>
      <c r="L190" s="61"/>
      <c r="M190" s="61"/>
      <c r="N190" s="57"/>
      <c r="O190" s="57"/>
      <c r="P190" s="61"/>
      <c r="Q190" s="61"/>
      <c r="R190" s="61"/>
      <c r="S190" s="61"/>
      <c r="T190" s="61"/>
      <c r="U190" s="61"/>
      <c r="V190" s="61"/>
      <c r="W190" s="61"/>
      <c r="X190" s="61"/>
      <c r="Y190" s="23"/>
      <c r="Z190" s="23"/>
      <c r="AA190" s="18"/>
      <c r="AB190" s="23"/>
      <c r="AC190" s="23"/>
      <c r="AD190" s="23"/>
      <c r="AE190" s="23"/>
      <c r="AF190" s="23"/>
      <c r="AG190" s="23"/>
      <c r="AH190" s="23"/>
      <c r="AI190" s="61"/>
      <c r="AJ190" s="61"/>
    </row>
    <row r="191" spans="1:36" ht="18" customHeight="1">
      <c r="A191" s="61"/>
      <c r="B191" s="29"/>
      <c r="C191" s="61"/>
      <c r="D191" s="61"/>
      <c r="E191" s="25"/>
      <c r="G191" s="25"/>
      <c r="J191" s="61"/>
      <c r="L191" s="61"/>
      <c r="M191" s="61"/>
      <c r="N191" s="57"/>
      <c r="O191" s="57"/>
      <c r="P191" s="61"/>
      <c r="Q191" s="61"/>
      <c r="R191" s="61"/>
      <c r="S191" s="61"/>
      <c r="T191" s="61"/>
      <c r="U191" s="61"/>
      <c r="V191" s="61"/>
      <c r="W191" s="61"/>
      <c r="X191" s="61"/>
      <c r="Y191" s="23"/>
      <c r="Z191" s="23"/>
      <c r="AA191" s="18"/>
      <c r="AB191" s="23"/>
      <c r="AC191" s="23"/>
      <c r="AD191" s="23"/>
      <c r="AE191" s="23"/>
      <c r="AF191" s="23"/>
      <c r="AG191" s="23"/>
      <c r="AH191" s="23"/>
      <c r="AI191" s="61"/>
      <c r="AJ191" s="61"/>
    </row>
    <row r="192" spans="1:36" ht="18" customHeight="1">
      <c r="A192" s="61"/>
      <c r="B192" s="29"/>
      <c r="C192" s="61"/>
      <c r="D192" s="61"/>
      <c r="E192" s="25"/>
      <c r="G192" s="25"/>
      <c r="J192" s="61"/>
      <c r="L192" s="61"/>
      <c r="M192" s="61"/>
      <c r="N192" s="57"/>
      <c r="O192" s="57"/>
      <c r="P192" s="61"/>
      <c r="Q192" s="61"/>
      <c r="R192" s="61"/>
      <c r="S192" s="61"/>
      <c r="T192" s="61"/>
      <c r="U192" s="61"/>
      <c r="V192" s="61"/>
      <c r="W192" s="61"/>
      <c r="X192" s="61"/>
      <c r="Y192" s="23"/>
      <c r="Z192" s="23"/>
      <c r="AA192" s="18"/>
      <c r="AB192" s="23"/>
      <c r="AC192" s="23"/>
      <c r="AD192" s="23"/>
      <c r="AE192" s="23"/>
      <c r="AF192" s="23"/>
      <c r="AG192" s="23"/>
      <c r="AH192" s="23"/>
      <c r="AI192" s="61"/>
      <c r="AJ192" s="61"/>
    </row>
    <row r="193" spans="1:36" ht="18" customHeight="1">
      <c r="A193" s="61"/>
      <c r="B193" s="29"/>
      <c r="C193" s="61"/>
      <c r="D193" s="61"/>
      <c r="E193" s="25"/>
      <c r="G193" s="25"/>
      <c r="J193" s="61"/>
      <c r="L193" s="61"/>
      <c r="M193" s="61"/>
      <c r="N193" s="57"/>
      <c r="O193" s="57"/>
      <c r="P193" s="61"/>
      <c r="Q193" s="61"/>
      <c r="R193" s="61"/>
      <c r="S193" s="61"/>
      <c r="T193" s="61"/>
      <c r="U193" s="61"/>
      <c r="V193" s="61"/>
      <c r="W193" s="61"/>
      <c r="X193" s="61"/>
      <c r="Y193" s="23"/>
      <c r="Z193" s="23"/>
      <c r="AA193" s="18"/>
      <c r="AB193" s="23"/>
      <c r="AC193" s="23"/>
      <c r="AD193" s="23"/>
      <c r="AE193" s="23"/>
      <c r="AF193" s="23"/>
      <c r="AG193" s="23"/>
      <c r="AH193" s="23"/>
      <c r="AI193" s="61"/>
      <c r="AJ193" s="61"/>
    </row>
    <row r="194" spans="1:36" ht="18" customHeight="1">
      <c r="A194" s="61"/>
      <c r="B194" s="29"/>
      <c r="C194" s="61"/>
      <c r="D194" s="61"/>
      <c r="E194" s="25"/>
      <c r="G194" s="25"/>
      <c r="J194" s="61"/>
      <c r="L194" s="61"/>
      <c r="M194" s="61"/>
      <c r="N194" s="57"/>
      <c r="O194" s="57"/>
      <c r="P194" s="61"/>
      <c r="Q194" s="61"/>
      <c r="R194" s="61"/>
      <c r="S194" s="61"/>
      <c r="T194" s="61"/>
      <c r="U194" s="61"/>
      <c r="V194" s="61"/>
      <c r="W194" s="61"/>
      <c r="X194" s="61"/>
      <c r="Y194" s="23"/>
      <c r="Z194" s="23"/>
      <c r="AA194" s="18"/>
      <c r="AB194" s="23"/>
      <c r="AC194" s="23"/>
      <c r="AD194" s="23"/>
      <c r="AE194" s="23"/>
      <c r="AF194" s="23"/>
      <c r="AG194" s="23"/>
      <c r="AH194" s="23"/>
      <c r="AI194" s="61"/>
      <c r="AJ194" s="61"/>
    </row>
    <row r="195" spans="1:36" ht="18" customHeight="1">
      <c r="A195" s="61"/>
      <c r="B195" s="29"/>
      <c r="C195" s="61"/>
      <c r="D195" s="61"/>
      <c r="E195" s="25"/>
      <c r="G195" s="25"/>
      <c r="J195" s="61"/>
      <c r="L195" s="61"/>
      <c r="M195" s="61"/>
      <c r="N195" s="57"/>
      <c r="O195" s="57"/>
      <c r="P195" s="61"/>
      <c r="Q195" s="61"/>
      <c r="R195" s="61"/>
      <c r="S195" s="61"/>
      <c r="T195" s="61"/>
      <c r="U195" s="61"/>
      <c r="V195" s="61"/>
      <c r="W195" s="61"/>
      <c r="X195" s="61"/>
      <c r="Y195" s="23"/>
      <c r="Z195" s="23"/>
      <c r="AA195" s="18"/>
      <c r="AB195" s="23"/>
      <c r="AC195" s="23"/>
      <c r="AD195" s="23"/>
      <c r="AE195" s="23"/>
      <c r="AF195" s="23"/>
      <c r="AG195" s="23"/>
      <c r="AH195" s="23"/>
      <c r="AI195" s="61"/>
      <c r="AJ195" s="61"/>
    </row>
    <row r="196" spans="1:36" ht="18" customHeight="1">
      <c r="A196" s="61"/>
      <c r="B196" s="29"/>
      <c r="C196" s="61"/>
      <c r="D196" s="61"/>
      <c r="E196" s="25"/>
      <c r="G196" s="25"/>
      <c r="J196" s="61"/>
      <c r="L196" s="61"/>
      <c r="M196" s="61"/>
      <c r="N196" s="57"/>
      <c r="O196" s="57"/>
      <c r="P196" s="61"/>
      <c r="Q196" s="61"/>
      <c r="R196" s="61"/>
      <c r="S196" s="61"/>
      <c r="T196" s="61"/>
      <c r="U196" s="61"/>
      <c r="V196" s="61"/>
      <c r="W196" s="61"/>
      <c r="X196" s="61"/>
      <c r="Y196" s="23"/>
      <c r="Z196" s="23"/>
      <c r="AA196" s="18"/>
      <c r="AB196" s="23"/>
      <c r="AC196" s="23"/>
      <c r="AD196" s="23"/>
      <c r="AE196" s="23"/>
      <c r="AF196" s="23"/>
      <c r="AG196" s="23"/>
      <c r="AH196" s="23"/>
      <c r="AI196" s="61"/>
      <c r="AJ196" s="61"/>
    </row>
    <row r="197" spans="1:36" ht="18" customHeight="1">
      <c r="A197" s="61"/>
      <c r="B197" s="29"/>
      <c r="C197" s="61"/>
      <c r="D197" s="61"/>
      <c r="E197" s="25"/>
      <c r="G197" s="25"/>
      <c r="J197" s="61"/>
      <c r="L197" s="61"/>
      <c r="M197" s="61"/>
      <c r="N197" s="57"/>
      <c r="O197" s="57"/>
      <c r="P197" s="61"/>
      <c r="Q197" s="61"/>
      <c r="R197" s="61"/>
      <c r="S197" s="61"/>
      <c r="T197" s="61"/>
      <c r="U197" s="61"/>
      <c r="V197" s="61"/>
      <c r="W197" s="61"/>
      <c r="X197" s="61"/>
      <c r="Y197" s="23"/>
      <c r="Z197" s="23"/>
      <c r="AA197" s="18"/>
      <c r="AB197" s="23"/>
      <c r="AC197" s="23"/>
      <c r="AD197" s="23"/>
      <c r="AE197" s="23"/>
      <c r="AF197" s="23"/>
      <c r="AG197" s="23"/>
      <c r="AH197" s="23"/>
      <c r="AI197" s="61"/>
      <c r="AJ197" s="61"/>
    </row>
    <row r="198" spans="1:36" ht="18" customHeight="1">
      <c r="A198" s="61"/>
      <c r="B198" s="29"/>
      <c r="C198" s="61"/>
      <c r="D198" s="61"/>
      <c r="E198" s="25"/>
      <c r="G198" s="25"/>
      <c r="J198" s="61"/>
      <c r="L198" s="61"/>
      <c r="M198" s="61"/>
      <c r="N198" s="57"/>
      <c r="O198" s="57"/>
      <c r="P198" s="61"/>
      <c r="Q198" s="61"/>
      <c r="R198" s="61"/>
      <c r="S198" s="61"/>
      <c r="T198" s="61"/>
      <c r="U198" s="61"/>
      <c r="V198" s="61"/>
      <c r="W198" s="61"/>
      <c r="X198" s="61"/>
      <c r="Y198" s="23"/>
      <c r="Z198" s="23"/>
      <c r="AA198" s="18"/>
      <c r="AB198" s="23"/>
      <c r="AC198" s="23"/>
      <c r="AD198" s="23"/>
      <c r="AE198" s="23"/>
      <c r="AF198" s="23"/>
      <c r="AG198" s="23"/>
      <c r="AH198" s="23"/>
      <c r="AI198" s="61"/>
      <c r="AJ198" s="61"/>
    </row>
    <row r="199" spans="1:36" ht="18" customHeight="1">
      <c r="A199" s="61"/>
      <c r="B199" s="29"/>
      <c r="C199" s="61"/>
      <c r="D199" s="61"/>
      <c r="E199" s="25"/>
      <c r="G199" s="25"/>
      <c r="J199" s="61"/>
      <c r="L199" s="61"/>
      <c r="M199" s="61"/>
      <c r="N199" s="57"/>
      <c r="O199" s="57"/>
      <c r="P199" s="61"/>
      <c r="Q199" s="61"/>
      <c r="R199" s="61"/>
      <c r="S199" s="61"/>
      <c r="T199" s="61"/>
      <c r="U199" s="61"/>
      <c r="V199" s="61"/>
      <c r="W199" s="61"/>
      <c r="X199" s="61"/>
      <c r="Y199" s="23"/>
      <c r="Z199" s="23"/>
      <c r="AA199" s="18"/>
      <c r="AB199" s="23"/>
      <c r="AC199" s="23"/>
      <c r="AD199" s="23"/>
      <c r="AE199" s="23"/>
      <c r="AF199" s="23"/>
      <c r="AG199" s="23"/>
      <c r="AH199" s="23"/>
      <c r="AI199" s="61"/>
      <c r="AJ199" s="61"/>
    </row>
    <row r="200" spans="1:36" ht="18" customHeight="1">
      <c r="A200" s="61"/>
      <c r="B200" s="29"/>
      <c r="C200" s="61"/>
      <c r="D200" s="61"/>
      <c r="E200" s="25"/>
      <c r="G200" s="25"/>
      <c r="J200" s="61"/>
      <c r="L200" s="61"/>
      <c r="M200" s="61"/>
      <c r="N200" s="57"/>
      <c r="O200" s="57"/>
      <c r="P200" s="61"/>
      <c r="Q200" s="61"/>
      <c r="R200" s="61"/>
      <c r="S200" s="61"/>
      <c r="T200" s="61"/>
      <c r="U200" s="61"/>
      <c r="V200" s="61"/>
      <c r="W200" s="61"/>
      <c r="X200" s="61"/>
      <c r="Y200" s="23"/>
      <c r="Z200" s="23"/>
      <c r="AA200" s="18"/>
      <c r="AB200" s="23"/>
      <c r="AC200" s="23"/>
      <c r="AD200" s="23"/>
      <c r="AE200" s="23"/>
      <c r="AF200" s="23"/>
      <c r="AG200" s="23"/>
      <c r="AH200" s="23"/>
      <c r="AI200" s="61"/>
      <c r="AJ200" s="61"/>
    </row>
    <row r="201" spans="1:36" ht="18" customHeight="1">
      <c r="A201" s="61"/>
      <c r="B201" s="29"/>
      <c r="C201" s="61"/>
      <c r="D201" s="61"/>
      <c r="E201" s="25"/>
      <c r="G201" s="25"/>
      <c r="J201" s="61"/>
      <c r="L201" s="61"/>
      <c r="M201" s="61"/>
      <c r="N201" s="57"/>
      <c r="O201" s="57"/>
      <c r="P201" s="61"/>
      <c r="Q201" s="61"/>
      <c r="R201" s="61"/>
      <c r="S201" s="61"/>
      <c r="T201" s="61"/>
      <c r="U201" s="61"/>
      <c r="V201" s="61"/>
      <c r="W201" s="61"/>
      <c r="X201" s="61"/>
      <c r="Y201" s="23"/>
      <c r="Z201" s="23"/>
      <c r="AA201" s="18"/>
      <c r="AB201" s="23"/>
      <c r="AC201" s="23"/>
      <c r="AD201" s="23"/>
      <c r="AE201" s="23"/>
      <c r="AF201" s="23"/>
      <c r="AG201" s="23"/>
      <c r="AH201" s="23"/>
      <c r="AI201" s="61"/>
      <c r="AJ201" s="61"/>
    </row>
    <row r="202" spans="1:36" ht="18" customHeight="1">
      <c r="A202" s="61"/>
      <c r="B202" s="29"/>
      <c r="C202" s="61"/>
      <c r="D202" s="61"/>
      <c r="E202" s="25"/>
      <c r="G202" s="25"/>
      <c r="J202" s="61"/>
      <c r="L202" s="61"/>
      <c r="M202" s="61"/>
      <c r="N202" s="57"/>
      <c r="O202" s="57"/>
      <c r="P202" s="61"/>
      <c r="Q202" s="61"/>
      <c r="R202" s="61"/>
      <c r="S202" s="61"/>
      <c r="T202" s="61"/>
      <c r="U202" s="61"/>
      <c r="V202" s="61"/>
      <c r="W202" s="61"/>
      <c r="X202" s="61"/>
      <c r="Y202" s="23"/>
      <c r="Z202" s="23"/>
      <c r="AA202" s="18"/>
      <c r="AB202" s="23"/>
      <c r="AC202" s="23"/>
      <c r="AD202" s="23"/>
      <c r="AE202" s="23"/>
      <c r="AF202" s="23"/>
      <c r="AG202" s="23"/>
      <c r="AH202" s="23"/>
      <c r="AI202" s="61"/>
      <c r="AJ202" s="61"/>
    </row>
    <row r="203" spans="1:36" ht="18" customHeight="1">
      <c r="A203" s="61"/>
      <c r="B203" s="29"/>
      <c r="C203" s="61"/>
      <c r="D203" s="61"/>
      <c r="E203" s="25"/>
      <c r="G203" s="25"/>
      <c r="J203" s="61"/>
      <c r="L203" s="61"/>
      <c r="M203" s="61"/>
      <c r="N203" s="57"/>
      <c r="O203" s="57"/>
      <c r="P203" s="61"/>
      <c r="Q203" s="61"/>
      <c r="R203" s="61"/>
      <c r="S203" s="61"/>
      <c r="T203" s="61"/>
      <c r="U203" s="61"/>
      <c r="V203" s="61"/>
      <c r="W203" s="61"/>
      <c r="X203" s="61"/>
      <c r="Y203" s="23"/>
      <c r="Z203" s="23"/>
      <c r="AA203" s="18"/>
      <c r="AB203" s="23"/>
      <c r="AC203" s="23"/>
      <c r="AD203" s="23"/>
      <c r="AE203" s="23"/>
      <c r="AF203" s="23"/>
      <c r="AG203" s="23"/>
      <c r="AH203" s="23"/>
      <c r="AI203" s="61"/>
      <c r="AJ203" s="61"/>
    </row>
    <row r="204" spans="1:36" ht="18" customHeight="1">
      <c r="A204" s="61"/>
      <c r="B204" s="29"/>
      <c r="C204" s="61"/>
      <c r="D204" s="61"/>
      <c r="E204" s="25"/>
      <c r="G204" s="25"/>
      <c r="J204" s="61"/>
      <c r="L204" s="61"/>
      <c r="M204" s="61"/>
      <c r="N204" s="57"/>
      <c r="O204" s="57"/>
      <c r="P204" s="61"/>
      <c r="Q204" s="61"/>
      <c r="R204" s="61"/>
      <c r="S204" s="61"/>
      <c r="T204" s="61"/>
      <c r="U204" s="61"/>
      <c r="V204" s="61"/>
      <c r="W204" s="61"/>
      <c r="X204" s="61"/>
      <c r="Y204" s="23"/>
      <c r="Z204" s="23"/>
      <c r="AA204" s="18"/>
      <c r="AB204" s="23"/>
      <c r="AC204" s="23"/>
      <c r="AD204" s="23"/>
      <c r="AE204" s="23"/>
      <c r="AF204" s="23"/>
      <c r="AG204" s="23"/>
      <c r="AH204" s="23"/>
      <c r="AI204" s="61"/>
      <c r="AJ204" s="61"/>
    </row>
    <row r="205" spans="1:36" ht="18" customHeight="1">
      <c r="A205" s="61"/>
      <c r="B205" s="29"/>
      <c r="C205" s="61"/>
      <c r="D205" s="61"/>
      <c r="E205" s="25"/>
      <c r="G205" s="25"/>
      <c r="J205" s="61"/>
      <c r="L205" s="61"/>
      <c r="M205" s="61"/>
      <c r="N205" s="57"/>
      <c r="O205" s="57"/>
      <c r="P205" s="61"/>
      <c r="Q205" s="61"/>
      <c r="R205" s="61"/>
      <c r="S205" s="61"/>
      <c r="T205" s="61"/>
      <c r="U205" s="61"/>
      <c r="V205" s="61"/>
      <c r="W205" s="61"/>
      <c r="X205" s="61"/>
      <c r="Y205" s="23"/>
      <c r="Z205" s="23"/>
      <c r="AA205" s="18"/>
      <c r="AB205" s="23"/>
      <c r="AC205" s="23"/>
      <c r="AD205" s="23"/>
      <c r="AE205" s="23"/>
      <c r="AF205" s="23"/>
      <c r="AG205" s="23"/>
      <c r="AH205" s="23"/>
      <c r="AI205" s="61"/>
      <c r="AJ205" s="61"/>
    </row>
    <row r="206" spans="1:36" ht="18" customHeight="1">
      <c r="A206" s="61"/>
      <c r="B206" s="29"/>
      <c r="C206" s="61"/>
      <c r="D206" s="61"/>
      <c r="E206" s="25"/>
      <c r="G206" s="25"/>
      <c r="J206" s="61"/>
      <c r="L206" s="61"/>
      <c r="M206" s="61"/>
      <c r="N206" s="57"/>
      <c r="O206" s="57"/>
      <c r="P206" s="61"/>
      <c r="Q206" s="61"/>
      <c r="R206" s="61"/>
      <c r="S206" s="61"/>
      <c r="T206" s="61"/>
      <c r="U206" s="61"/>
      <c r="V206" s="61"/>
      <c r="W206" s="61"/>
      <c r="X206" s="61"/>
      <c r="Y206" s="23"/>
      <c r="Z206" s="23"/>
      <c r="AA206" s="18"/>
      <c r="AB206" s="23"/>
      <c r="AC206" s="23"/>
      <c r="AD206" s="23"/>
      <c r="AE206" s="23"/>
      <c r="AF206" s="23"/>
      <c r="AG206" s="23"/>
      <c r="AH206" s="23"/>
      <c r="AI206" s="61"/>
      <c r="AJ206" s="61"/>
    </row>
    <row r="207" spans="1:36" ht="18" customHeight="1">
      <c r="A207" s="61"/>
      <c r="B207" s="29"/>
      <c r="C207" s="61"/>
      <c r="D207" s="61"/>
      <c r="E207" s="25"/>
      <c r="G207" s="25"/>
      <c r="J207" s="61"/>
      <c r="L207" s="61"/>
      <c r="M207" s="61"/>
      <c r="N207" s="57"/>
      <c r="O207" s="57"/>
      <c r="P207" s="61"/>
      <c r="Q207" s="61"/>
      <c r="R207" s="61"/>
      <c r="S207" s="61"/>
      <c r="T207" s="61"/>
      <c r="U207" s="61"/>
      <c r="V207" s="61"/>
      <c r="W207" s="61"/>
      <c r="X207" s="61"/>
      <c r="Y207" s="23"/>
      <c r="Z207" s="23"/>
      <c r="AA207" s="18"/>
      <c r="AB207" s="23"/>
      <c r="AC207" s="23"/>
      <c r="AD207" s="23"/>
      <c r="AE207" s="23"/>
      <c r="AF207" s="23"/>
      <c r="AG207" s="23"/>
      <c r="AH207" s="23"/>
      <c r="AI207" s="61"/>
      <c r="AJ207" s="61"/>
    </row>
    <row r="208" spans="1:36" ht="18" customHeight="1">
      <c r="A208" s="61"/>
      <c r="B208" s="29"/>
      <c r="C208" s="61"/>
      <c r="D208" s="61"/>
      <c r="E208" s="25"/>
      <c r="G208" s="25"/>
      <c r="J208" s="61"/>
      <c r="L208" s="61"/>
      <c r="M208" s="61"/>
      <c r="N208" s="57"/>
      <c r="O208" s="57"/>
      <c r="P208" s="61"/>
      <c r="Q208" s="61"/>
      <c r="R208" s="61"/>
      <c r="S208" s="61"/>
      <c r="T208" s="61"/>
      <c r="U208" s="61"/>
      <c r="V208" s="61"/>
      <c r="W208" s="61"/>
      <c r="X208" s="61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61"/>
      <c r="AJ208" s="61"/>
    </row>
    <row r="209" spans="1:36" ht="18" customHeight="1">
      <c r="A209" s="61"/>
      <c r="B209" s="29"/>
      <c r="C209" s="61"/>
      <c r="D209" s="61"/>
      <c r="E209" s="25"/>
      <c r="G209" s="25"/>
      <c r="J209" s="61"/>
      <c r="L209" s="61"/>
      <c r="M209" s="61"/>
      <c r="N209" s="57"/>
      <c r="O209" s="57"/>
      <c r="P209" s="61"/>
      <c r="Q209" s="61"/>
      <c r="R209" s="61"/>
      <c r="S209" s="61"/>
      <c r="T209" s="61"/>
      <c r="U209" s="61"/>
      <c r="V209" s="61"/>
      <c r="W209" s="61"/>
      <c r="X209" s="61"/>
      <c r="Y209" s="23"/>
      <c r="Z209" s="23"/>
      <c r="AA209" s="18"/>
      <c r="AB209" s="23"/>
      <c r="AC209" s="23"/>
      <c r="AD209" s="23"/>
      <c r="AE209" s="23"/>
      <c r="AF209" s="23"/>
      <c r="AG209" s="23"/>
      <c r="AH209" s="23"/>
      <c r="AI209" s="61"/>
      <c r="AJ209" s="61"/>
    </row>
    <row r="210" spans="1:36" ht="18" customHeight="1">
      <c r="A210" s="61"/>
      <c r="B210" s="29"/>
      <c r="C210" s="61"/>
      <c r="D210" s="61"/>
      <c r="E210" s="25"/>
      <c r="G210" s="25"/>
      <c r="J210" s="61"/>
      <c r="L210" s="61"/>
      <c r="M210" s="61"/>
      <c r="N210" s="57"/>
      <c r="O210" s="57"/>
      <c r="P210" s="61"/>
      <c r="Q210" s="61"/>
      <c r="R210" s="61"/>
      <c r="S210" s="61"/>
      <c r="T210" s="61"/>
      <c r="U210" s="61"/>
      <c r="V210" s="61"/>
      <c r="W210" s="61"/>
      <c r="X210" s="61"/>
      <c r="Y210" s="23"/>
      <c r="Z210" s="23"/>
      <c r="AA210" s="18"/>
      <c r="AB210" s="23"/>
      <c r="AC210" s="23"/>
      <c r="AD210" s="23"/>
      <c r="AE210" s="23"/>
      <c r="AF210" s="23"/>
      <c r="AG210" s="23"/>
      <c r="AH210" s="23"/>
      <c r="AI210" s="61"/>
      <c r="AJ210" s="61"/>
    </row>
    <row r="211" spans="1:36" ht="18" customHeight="1">
      <c r="A211" s="61"/>
      <c r="B211" s="29"/>
      <c r="C211" s="61"/>
      <c r="D211" s="61"/>
      <c r="E211" s="25"/>
      <c r="G211" s="25"/>
      <c r="J211" s="61"/>
      <c r="L211" s="61"/>
      <c r="M211" s="61"/>
      <c r="N211" s="57"/>
      <c r="O211" s="57"/>
      <c r="P211" s="61"/>
      <c r="Q211" s="61"/>
      <c r="R211" s="61"/>
      <c r="S211" s="61"/>
      <c r="T211" s="61"/>
      <c r="U211" s="61"/>
      <c r="V211" s="61"/>
      <c r="W211" s="61"/>
      <c r="X211" s="61"/>
      <c r="Y211" s="23"/>
      <c r="Z211" s="23"/>
      <c r="AA211" s="18"/>
      <c r="AB211" s="23"/>
      <c r="AC211" s="23"/>
      <c r="AD211" s="23"/>
      <c r="AE211" s="23"/>
      <c r="AF211" s="23"/>
      <c r="AG211" s="23"/>
      <c r="AH211" s="23"/>
      <c r="AI211" s="61"/>
      <c r="AJ211" s="61"/>
    </row>
    <row r="212" spans="1:36" ht="18" customHeight="1">
      <c r="A212" s="61"/>
      <c r="B212" s="29"/>
      <c r="C212" s="61"/>
      <c r="D212" s="61"/>
      <c r="E212" s="25"/>
      <c r="G212" s="25"/>
      <c r="J212" s="61"/>
      <c r="L212" s="61"/>
      <c r="M212" s="61"/>
      <c r="N212" s="57"/>
      <c r="O212" s="57"/>
      <c r="P212" s="61"/>
      <c r="Q212" s="61"/>
      <c r="R212" s="61"/>
      <c r="S212" s="61"/>
      <c r="T212" s="61"/>
      <c r="U212" s="61"/>
      <c r="V212" s="61"/>
      <c r="W212" s="61"/>
      <c r="X212" s="61"/>
      <c r="Y212" s="23"/>
      <c r="Z212" s="23"/>
      <c r="AA212" s="18"/>
      <c r="AB212" s="23"/>
      <c r="AC212" s="23"/>
      <c r="AD212" s="23"/>
      <c r="AE212" s="23"/>
      <c r="AF212" s="23"/>
      <c r="AG212" s="23"/>
      <c r="AH212" s="23"/>
      <c r="AI212" s="61"/>
      <c r="AJ212" s="61"/>
    </row>
    <row r="213" spans="1:36" ht="18" customHeight="1">
      <c r="A213" s="61"/>
      <c r="B213" s="29"/>
      <c r="C213" s="61"/>
      <c r="D213" s="61"/>
      <c r="E213" s="25"/>
      <c r="G213" s="25"/>
      <c r="J213" s="61"/>
      <c r="L213" s="61"/>
      <c r="M213" s="61"/>
      <c r="N213" s="57"/>
      <c r="O213" s="57"/>
      <c r="P213" s="61"/>
      <c r="Q213" s="61"/>
      <c r="R213" s="61"/>
      <c r="S213" s="61"/>
      <c r="T213" s="61"/>
      <c r="U213" s="61"/>
      <c r="V213" s="61"/>
      <c r="W213" s="61"/>
      <c r="X213" s="61"/>
      <c r="Y213" s="23"/>
      <c r="Z213" s="23"/>
      <c r="AA213" s="18"/>
      <c r="AB213" s="23"/>
      <c r="AC213" s="23"/>
      <c r="AD213" s="23"/>
      <c r="AE213" s="23"/>
      <c r="AF213" s="23"/>
      <c r="AG213" s="23"/>
      <c r="AH213" s="23"/>
      <c r="AI213" s="61"/>
      <c r="AJ213" s="61"/>
    </row>
    <row r="214" spans="1:36" ht="18" customHeight="1">
      <c r="A214" s="61"/>
      <c r="B214" s="29"/>
      <c r="C214" s="61"/>
      <c r="D214" s="61"/>
      <c r="E214" s="25"/>
      <c r="G214" s="25"/>
      <c r="J214" s="61"/>
      <c r="L214" s="61"/>
      <c r="M214" s="61"/>
      <c r="N214" s="57"/>
      <c r="O214" s="57"/>
      <c r="P214" s="61"/>
      <c r="Q214" s="61"/>
      <c r="R214" s="61"/>
      <c r="S214" s="61"/>
      <c r="T214" s="61"/>
      <c r="U214" s="61"/>
      <c r="V214" s="61"/>
      <c r="W214" s="61"/>
      <c r="X214" s="61"/>
      <c r="Y214" s="23"/>
      <c r="Z214" s="23"/>
      <c r="AA214" s="18"/>
      <c r="AB214" s="23"/>
      <c r="AC214" s="23"/>
      <c r="AD214" s="23"/>
      <c r="AE214" s="23"/>
      <c r="AF214" s="23"/>
      <c r="AG214" s="23"/>
      <c r="AH214" s="23"/>
      <c r="AI214" s="61"/>
      <c r="AJ214" s="61"/>
    </row>
    <row r="215" spans="1:36" ht="18" customHeight="1">
      <c r="A215" s="61"/>
      <c r="B215" s="29"/>
      <c r="C215" s="61"/>
      <c r="D215" s="61"/>
      <c r="E215" s="25"/>
      <c r="G215" s="25"/>
      <c r="J215" s="61"/>
      <c r="L215" s="61"/>
      <c r="M215" s="61"/>
      <c r="N215" s="57"/>
      <c r="O215" s="57"/>
      <c r="P215" s="61"/>
      <c r="Q215" s="61"/>
      <c r="R215" s="61"/>
      <c r="S215" s="61"/>
      <c r="T215" s="61"/>
      <c r="U215" s="61"/>
      <c r="V215" s="61"/>
      <c r="W215" s="61"/>
      <c r="X215" s="61"/>
      <c r="Y215" s="23"/>
      <c r="Z215" s="23"/>
      <c r="AA215" s="18"/>
      <c r="AB215" s="23"/>
      <c r="AC215" s="23"/>
      <c r="AD215" s="23"/>
      <c r="AE215" s="23"/>
      <c r="AF215" s="23"/>
      <c r="AG215" s="23"/>
      <c r="AH215" s="23"/>
      <c r="AI215" s="61"/>
      <c r="AJ215" s="61"/>
    </row>
    <row r="216" spans="1:36" ht="18" customHeight="1">
      <c r="A216" s="61"/>
      <c r="B216" s="29"/>
      <c r="C216" s="61"/>
      <c r="D216" s="61"/>
      <c r="E216" s="25"/>
      <c r="G216" s="25"/>
      <c r="J216" s="61"/>
      <c r="L216" s="61"/>
      <c r="M216" s="61"/>
      <c r="N216" s="57"/>
      <c r="O216" s="57"/>
      <c r="P216" s="61"/>
      <c r="Q216" s="61"/>
      <c r="R216" s="61"/>
      <c r="S216" s="61"/>
      <c r="T216" s="61"/>
      <c r="U216" s="61"/>
      <c r="V216" s="61"/>
      <c r="W216" s="61"/>
      <c r="X216" s="61"/>
      <c r="Y216" s="23"/>
      <c r="Z216" s="23"/>
      <c r="AA216" s="18"/>
      <c r="AB216" s="23"/>
      <c r="AC216" s="23"/>
      <c r="AD216" s="23"/>
      <c r="AE216" s="23"/>
      <c r="AF216" s="23"/>
      <c r="AG216" s="23"/>
      <c r="AH216" s="23"/>
      <c r="AI216" s="61"/>
      <c r="AJ216" s="61"/>
    </row>
    <row r="217" spans="1:36" ht="18" customHeight="1">
      <c r="A217" s="61"/>
      <c r="B217" s="29"/>
      <c r="C217" s="61"/>
      <c r="D217" s="61"/>
      <c r="E217" s="25"/>
      <c r="G217" s="25"/>
      <c r="J217" s="61"/>
      <c r="L217" s="61"/>
      <c r="M217" s="61"/>
      <c r="N217" s="57"/>
      <c r="O217" s="57"/>
      <c r="P217" s="61"/>
      <c r="Q217" s="61"/>
      <c r="R217" s="61"/>
      <c r="S217" s="61"/>
      <c r="T217" s="61"/>
      <c r="U217" s="61"/>
      <c r="V217" s="61"/>
      <c r="W217" s="61"/>
      <c r="X217" s="61"/>
      <c r="Y217" s="23"/>
      <c r="Z217" s="23"/>
      <c r="AA217" s="18"/>
      <c r="AB217" s="23"/>
      <c r="AC217" s="23"/>
      <c r="AD217" s="23"/>
      <c r="AE217" s="23"/>
      <c r="AF217" s="23"/>
      <c r="AG217" s="23"/>
      <c r="AH217" s="23"/>
      <c r="AI217" s="61"/>
      <c r="AJ217" s="61"/>
    </row>
    <row r="218" spans="1:36" ht="18" customHeight="1">
      <c r="A218" s="61"/>
      <c r="B218" s="29"/>
      <c r="C218" s="61"/>
      <c r="D218" s="61"/>
      <c r="E218" s="25"/>
      <c r="G218" s="25"/>
      <c r="J218" s="61"/>
      <c r="L218" s="61"/>
      <c r="M218" s="61"/>
      <c r="N218" s="57"/>
      <c r="O218" s="57"/>
      <c r="P218" s="61"/>
      <c r="Q218" s="61"/>
      <c r="R218" s="61"/>
      <c r="S218" s="61"/>
      <c r="T218" s="61"/>
      <c r="U218" s="61"/>
      <c r="V218" s="61"/>
      <c r="W218" s="61"/>
      <c r="X218" s="61"/>
      <c r="Y218" s="23"/>
      <c r="Z218" s="23"/>
      <c r="AA218" s="18"/>
      <c r="AB218" s="23"/>
      <c r="AC218" s="23"/>
      <c r="AD218" s="23"/>
      <c r="AE218" s="23"/>
      <c r="AF218" s="23"/>
      <c r="AG218" s="23"/>
      <c r="AH218" s="23"/>
      <c r="AI218" s="61"/>
      <c r="AJ218" s="61"/>
    </row>
    <row r="219" spans="1:36" ht="18" customHeight="1">
      <c r="A219" s="61"/>
      <c r="B219" s="29"/>
      <c r="C219" s="61"/>
      <c r="D219" s="61"/>
      <c r="E219" s="25"/>
      <c r="G219" s="25"/>
      <c r="J219" s="61"/>
      <c r="L219" s="61"/>
      <c r="M219" s="61"/>
      <c r="N219" s="57"/>
      <c r="O219" s="57"/>
      <c r="P219" s="61"/>
      <c r="Q219" s="61"/>
      <c r="R219" s="61"/>
      <c r="S219" s="61"/>
      <c r="T219" s="61"/>
      <c r="U219" s="61"/>
      <c r="V219" s="61"/>
      <c r="W219" s="61"/>
      <c r="X219" s="61"/>
      <c r="Y219" s="23"/>
      <c r="Z219" s="23"/>
      <c r="AA219" s="18"/>
      <c r="AB219" s="23"/>
      <c r="AC219" s="23"/>
      <c r="AD219" s="23"/>
      <c r="AE219" s="23"/>
      <c r="AF219" s="23"/>
      <c r="AG219" s="23"/>
      <c r="AH219" s="23"/>
      <c r="AI219" s="61"/>
      <c r="AJ219" s="61"/>
    </row>
    <row r="220" spans="1:36" ht="18" customHeight="1">
      <c r="A220" s="61"/>
      <c r="B220" s="29"/>
      <c r="C220" s="61"/>
      <c r="D220" s="61"/>
      <c r="E220" s="25"/>
      <c r="G220" s="25"/>
      <c r="J220" s="61"/>
      <c r="L220" s="61"/>
      <c r="M220" s="61"/>
      <c r="N220" s="57"/>
      <c r="O220" s="57"/>
      <c r="P220" s="61"/>
      <c r="Q220" s="61"/>
      <c r="R220" s="61"/>
      <c r="S220" s="61"/>
      <c r="T220" s="61"/>
      <c r="U220" s="61"/>
      <c r="V220" s="61"/>
      <c r="W220" s="61"/>
      <c r="X220" s="61"/>
      <c r="Y220" s="23"/>
      <c r="Z220" s="23"/>
      <c r="AA220" s="18"/>
      <c r="AB220" s="23"/>
      <c r="AC220" s="23"/>
      <c r="AD220" s="23"/>
      <c r="AE220" s="23"/>
      <c r="AF220" s="23"/>
      <c r="AG220" s="23"/>
      <c r="AH220" s="23"/>
      <c r="AI220" s="61"/>
      <c r="AJ220" s="61"/>
    </row>
    <row r="221" spans="1:36" ht="18" customHeight="1">
      <c r="A221" s="61"/>
      <c r="B221" s="29"/>
      <c r="C221" s="61"/>
      <c r="D221" s="61"/>
      <c r="E221" s="25"/>
      <c r="G221" s="25"/>
      <c r="J221" s="61"/>
      <c r="L221" s="61"/>
      <c r="M221" s="61"/>
      <c r="N221" s="57"/>
      <c r="O221" s="57"/>
      <c r="P221" s="61"/>
      <c r="Q221" s="61"/>
      <c r="R221" s="61"/>
      <c r="S221" s="61"/>
      <c r="T221" s="61"/>
      <c r="U221" s="61"/>
      <c r="V221" s="61"/>
      <c r="W221" s="61"/>
      <c r="X221" s="61"/>
      <c r="Y221" s="23"/>
      <c r="Z221" s="23"/>
      <c r="AA221" s="18"/>
      <c r="AB221" s="23"/>
      <c r="AC221" s="23"/>
      <c r="AD221" s="23"/>
      <c r="AE221" s="23"/>
      <c r="AF221" s="23"/>
      <c r="AG221" s="23"/>
      <c r="AH221" s="23"/>
      <c r="AI221" s="61"/>
      <c r="AJ221" s="61"/>
    </row>
    <row r="222" spans="1:36" ht="18" customHeight="1">
      <c r="A222" s="61"/>
      <c r="B222" s="29"/>
      <c r="C222" s="61"/>
      <c r="D222" s="61"/>
      <c r="E222" s="25"/>
      <c r="G222" s="25"/>
      <c r="J222" s="61"/>
      <c r="L222" s="61"/>
      <c r="M222" s="61"/>
      <c r="N222" s="57"/>
      <c r="O222" s="57"/>
      <c r="P222" s="61"/>
      <c r="Q222" s="61"/>
      <c r="R222" s="61"/>
      <c r="S222" s="61"/>
      <c r="T222" s="61"/>
      <c r="U222" s="61"/>
      <c r="V222" s="61"/>
      <c r="W222" s="61"/>
      <c r="X222" s="61"/>
      <c r="Y222" s="23"/>
      <c r="Z222" s="23"/>
      <c r="AA222" s="18"/>
      <c r="AB222" s="23"/>
      <c r="AC222" s="23"/>
      <c r="AD222" s="23"/>
      <c r="AE222" s="23"/>
      <c r="AF222" s="23"/>
      <c r="AG222" s="23"/>
      <c r="AH222" s="23"/>
      <c r="AI222" s="61"/>
      <c r="AJ222" s="61"/>
    </row>
    <row r="223" spans="1:36" ht="18" customHeight="1">
      <c r="A223" s="61"/>
      <c r="B223" s="29"/>
      <c r="C223" s="61"/>
      <c r="D223" s="61"/>
      <c r="E223" s="25"/>
      <c r="G223" s="25"/>
      <c r="J223" s="61"/>
      <c r="L223" s="61"/>
      <c r="M223" s="61"/>
      <c r="N223" s="57"/>
      <c r="O223" s="57"/>
      <c r="P223" s="61"/>
      <c r="Q223" s="61"/>
      <c r="R223" s="61"/>
      <c r="S223" s="61"/>
      <c r="T223" s="61"/>
      <c r="U223" s="61"/>
      <c r="V223" s="61"/>
      <c r="W223" s="61"/>
      <c r="X223" s="61"/>
      <c r="Y223" s="23"/>
      <c r="Z223" s="23"/>
      <c r="AA223" s="18"/>
      <c r="AB223" s="23"/>
      <c r="AC223" s="23"/>
      <c r="AD223" s="23"/>
      <c r="AE223" s="23"/>
      <c r="AF223" s="23"/>
      <c r="AG223" s="23"/>
      <c r="AH223" s="23"/>
      <c r="AI223" s="61"/>
      <c r="AJ223" s="61"/>
    </row>
    <row r="224" spans="1:36" ht="18" customHeight="1">
      <c r="A224" s="61"/>
      <c r="B224" s="29"/>
      <c r="C224" s="61"/>
      <c r="D224" s="61"/>
      <c r="E224" s="25"/>
      <c r="G224" s="25"/>
      <c r="J224" s="61"/>
      <c r="L224" s="61"/>
      <c r="M224" s="61"/>
      <c r="N224" s="57"/>
      <c r="O224" s="57"/>
      <c r="P224" s="61"/>
      <c r="Q224" s="61"/>
      <c r="R224" s="61"/>
      <c r="S224" s="61"/>
      <c r="T224" s="61"/>
      <c r="U224" s="61"/>
      <c r="V224" s="61"/>
      <c r="W224" s="61"/>
      <c r="X224" s="61"/>
      <c r="Y224" s="23"/>
      <c r="Z224" s="23"/>
      <c r="AA224" s="18"/>
      <c r="AB224" s="23"/>
      <c r="AC224" s="23"/>
      <c r="AD224" s="23"/>
      <c r="AE224" s="23"/>
      <c r="AF224" s="23"/>
      <c r="AG224" s="23"/>
      <c r="AH224" s="23"/>
      <c r="AI224" s="61"/>
      <c r="AJ224" s="61"/>
    </row>
    <row r="225" spans="1:36" ht="18" customHeight="1">
      <c r="A225" s="61"/>
      <c r="B225" s="29"/>
      <c r="C225" s="61"/>
      <c r="D225" s="61"/>
      <c r="E225" s="25"/>
      <c r="G225" s="25"/>
      <c r="J225" s="61"/>
      <c r="L225" s="61"/>
      <c r="M225" s="61"/>
      <c r="N225" s="57"/>
      <c r="O225" s="57"/>
      <c r="P225" s="61"/>
      <c r="Q225" s="61"/>
      <c r="R225" s="61"/>
      <c r="S225" s="61"/>
      <c r="T225" s="61"/>
      <c r="U225" s="61"/>
      <c r="V225" s="61"/>
      <c r="W225" s="61"/>
      <c r="X225" s="61"/>
      <c r="Y225" s="23"/>
      <c r="Z225" s="23"/>
      <c r="AA225" s="18"/>
      <c r="AB225" s="23"/>
      <c r="AC225" s="23"/>
      <c r="AD225" s="23"/>
      <c r="AE225" s="23"/>
      <c r="AF225" s="23"/>
      <c r="AG225" s="23"/>
      <c r="AH225" s="23"/>
      <c r="AI225" s="61"/>
      <c r="AJ225" s="61"/>
    </row>
    <row r="226" spans="1:36" ht="18" customHeight="1">
      <c r="A226" s="61"/>
      <c r="B226" s="29"/>
      <c r="C226" s="61"/>
      <c r="D226" s="61"/>
      <c r="E226" s="25"/>
      <c r="G226" s="25"/>
      <c r="J226" s="61"/>
      <c r="L226" s="61"/>
      <c r="M226" s="61"/>
      <c r="N226" s="57"/>
      <c r="O226" s="57"/>
      <c r="P226" s="61"/>
      <c r="Q226" s="61"/>
      <c r="R226" s="61"/>
      <c r="S226" s="61"/>
      <c r="T226" s="61"/>
      <c r="U226" s="61"/>
      <c r="V226" s="61"/>
      <c r="W226" s="61"/>
      <c r="X226" s="61"/>
      <c r="Y226" s="23"/>
      <c r="Z226" s="23"/>
      <c r="AA226" s="18"/>
      <c r="AB226" s="23"/>
      <c r="AC226" s="23"/>
      <c r="AD226" s="23"/>
      <c r="AE226" s="23"/>
      <c r="AF226" s="23"/>
      <c r="AG226" s="23"/>
      <c r="AH226" s="23"/>
      <c r="AI226" s="61"/>
      <c r="AJ226" s="61"/>
    </row>
    <row r="227" spans="1:36" ht="18" customHeight="1">
      <c r="A227" s="61"/>
      <c r="B227" s="29"/>
      <c r="C227" s="61"/>
      <c r="D227" s="61"/>
      <c r="E227" s="25"/>
      <c r="G227" s="25"/>
      <c r="J227" s="61"/>
      <c r="L227" s="61"/>
      <c r="M227" s="61"/>
      <c r="N227" s="57"/>
      <c r="O227" s="57"/>
      <c r="P227" s="61"/>
      <c r="Q227" s="61"/>
      <c r="R227" s="61"/>
      <c r="S227" s="61"/>
      <c r="T227" s="61"/>
      <c r="U227" s="61"/>
      <c r="V227" s="61"/>
      <c r="W227" s="61"/>
      <c r="X227" s="61"/>
      <c r="Y227" s="23"/>
      <c r="Z227" s="23"/>
      <c r="AA227" s="18"/>
      <c r="AB227" s="23"/>
      <c r="AC227" s="23"/>
      <c r="AD227" s="23"/>
      <c r="AE227" s="23"/>
      <c r="AF227" s="23"/>
      <c r="AG227" s="23"/>
      <c r="AH227" s="23"/>
      <c r="AI227" s="61"/>
      <c r="AJ227" s="61"/>
    </row>
    <row r="228" spans="1:36" ht="18" customHeight="1">
      <c r="A228" s="61"/>
      <c r="B228" s="29"/>
      <c r="C228" s="61"/>
      <c r="D228" s="61"/>
      <c r="E228" s="25"/>
      <c r="G228" s="25"/>
      <c r="J228" s="61"/>
      <c r="L228" s="61"/>
      <c r="M228" s="61"/>
      <c r="N228" s="57"/>
      <c r="O228" s="57"/>
      <c r="P228" s="61"/>
      <c r="Q228" s="61"/>
      <c r="R228" s="61"/>
      <c r="S228" s="61"/>
      <c r="T228" s="61"/>
      <c r="U228" s="61"/>
      <c r="V228" s="61"/>
      <c r="W228" s="61"/>
      <c r="X228" s="61"/>
      <c r="Y228" s="23"/>
      <c r="Z228" s="23"/>
      <c r="AA228" s="18"/>
      <c r="AB228" s="23"/>
      <c r="AC228" s="23"/>
      <c r="AD228" s="23"/>
      <c r="AE228" s="23"/>
      <c r="AF228" s="23"/>
      <c r="AG228" s="23"/>
      <c r="AH228" s="23"/>
      <c r="AI228" s="61"/>
      <c r="AJ228" s="61"/>
    </row>
    <row r="229" spans="1:36" ht="18" customHeight="1">
      <c r="A229" s="61"/>
      <c r="B229" s="29"/>
      <c r="C229" s="61"/>
      <c r="D229" s="61"/>
      <c r="E229" s="25"/>
      <c r="G229" s="25"/>
      <c r="J229" s="61"/>
      <c r="L229" s="61"/>
      <c r="M229" s="61"/>
      <c r="N229" s="57"/>
      <c r="O229" s="57"/>
      <c r="P229" s="61"/>
      <c r="Q229" s="61"/>
      <c r="R229" s="61"/>
      <c r="S229" s="61"/>
      <c r="T229" s="61"/>
      <c r="U229" s="61"/>
      <c r="V229" s="61"/>
      <c r="W229" s="61"/>
      <c r="X229" s="61"/>
      <c r="Y229" s="23"/>
      <c r="Z229" s="23"/>
      <c r="AA229" s="18"/>
      <c r="AB229" s="23"/>
      <c r="AC229" s="23"/>
      <c r="AD229" s="23"/>
      <c r="AE229" s="23"/>
      <c r="AF229" s="23"/>
      <c r="AG229" s="23"/>
      <c r="AH229" s="23"/>
      <c r="AI229" s="61"/>
      <c r="AJ229" s="61"/>
    </row>
    <row r="230" spans="1:36" ht="18" customHeight="1">
      <c r="A230" s="61"/>
      <c r="B230" s="29"/>
      <c r="C230" s="61"/>
      <c r="D230" s="61"/>
      <c r="E230" s="25"/>
      <c r="G230" s="25"/>
      <c r="J230" s="61"/>
      <c r="L230" s="61"/>
      <c r="M230" s="61"/>
      <c r="N230" s="57"/>
      <c r="O230" s="57"/>
      <c r="P230" s="61"/>
      <c r="Q230" s="61"/>
      <c r="R230" s="61"/>
      <c r="S230" s="61"/>
      <c r="T230" s="61"/>
      <c r="U230" s="61"/>
      <c r="V230" s="61"/>
      <c r="W230" s="61"/>
      <c r="X230" s="61"/>
      <c r="Y230" s="23"/>
      <c r="Z230" s="23"/>
      <c r="AA230" s="18"/>
      <c r="AB230" s="23"/>
      <c r="AC230" s="23"/>
      <c r="AD230" s="23"/>
      <c r="AE230" s="23"/>
      <c r="AF230" s="23"/>
      <c r="AG230" s="23"/>
      <c r="AH230" s="23"/>
      <c r="AI230" s="61"/>
      <c r="AJ230" s="61"/>
    </row>
    <row r="231" spans="1:36" ht="18" customHeight="1">
      <c r="A231" s="61"/>
      <c r="B231" s="29"/>
      <c r="C231" s="61"/>
      <c r="D231" s="61"/>
      <c r="E231" s="25"/>
      <c r="G231" s="25"/>
      <c r="J231" s="61"/>
      <c r="L231" s="61"/>
      <c r="M231" s="61"/>
      <c r="N231" s="57"/>
      <c r="O231" s="57"/>
      <c r="P231" s="61"/>
      <c r="Q231" s="61"/>
      <c r="R231" s="61"/>
      <c r="S231" s="61"/>
      <c r="T231" s="61"/>
      <c r="U231" s="61"/>
      <c r="V231" s="61"/>
      <c r="W231" s="61"/>
      <c r="X231" s="61"/>
      <c r="Y231" s="23"/>
      <c r="Z231" s="23"/>
      <c r="AA231" s="18"/>
      <c r="AB231" s="23"/>
      <c r="AC231" s="23"/>
      <c r="AD231" s="23"/>
      <c r="AE231" s="23"/>
      <c r="AF231" s="23"/>
      <c r="AG231" s="23"/>
      <c r="AH231" s="23"/>
      <c r="AI231" s="61"/>
      <c r="AJ231" s="61"/>
    </row>
    <row r="232" spans="1:36" ht="18" customHeight="1">
      <c r="A232" s="61"/>
      <c r="B232" s="29"/>
      <c r="C232" s="61"/>
      <c r="D232" s="61"/>
      <c r="E232" s="25"/>
      <c r="G232" s="25"/>
      <c r="J232" s="61"/>
      <c r="L232" s="61"/>
      <c r="M232" s="61"/>
      <c r="N232" s="57"/>
      <c r="O232" s="57"/>
      <c r="P232" s="61"/>
      <c r="Q232" s="61"/>
      <c r="R232" s="61"/>
      <c r="S232" s="61"/>
      <c r="T232" s="61"/>
      <c r="U232" s="61"/>
      <c r="V232" s="61"/>
      <c r="W232" s="61"/>
      <c r="X232" s="61"/>
      <c r="Y232" s="23"/>
      <c r="Z232" s="23"/>
      <c r="AA232" s="18"/>
      <c r="AB232" s="23"/>
      <c r="AC232" s="23"/>
      <c r="AD232" s="23"/>
      <c r="AE232" s="23"/>
      <c r="AF232" s="23"/>
      <c r="AG232" s="23"/>
      <c r="AH232" s="23"/>
      <c r="AI232" s="61"/>
      <c r="AJ232" s="61"/>
    </row>
    <row r="233" spans="1:36" ht="18" customHeight="1">
      <c r="A233" s="61"/>
      <c r="B233" s="29"/>
      <c r="C233" s="61"/>
      <c r="D233" s="61"/>
      <c r="E233" s="25"/>
      <c r="G233" s="25"/>
      <c r="J233" s="61"/>
      <c r="L233" s="61"/>
      <c r="M233" s="61"/>
      <c r="N233" s="57"/>
      <c r="O233" s="57"/>
      <c r="P233" s="61"/>
      <c r="Q233" s="61"/>
      <c r="R233" s="61"/>
      <c r="S233" s="61"/>
      <c r="T233" s="61"/>
      <c r="U233" s="61"/>
      <c r="V233" s="61"/>
      <c r="W233" s="61"/>
      <c r="X233" s="61"/>
      <c r="Y233" s="23"/>
      <c r="Z233" s="23"/>
      <c r="AA233" s="18"/>
      <c r="AB233" s="23"/>
      <c r="AC233" s="23"/>
      <c r="AD233" s="23"/>
      <c r="AE233" s="23"/>
      <c r="AF233" s="23"/>
      <c r="AG233" s="23"/>
      <c r="AH233" s="23"/>
      <c r="AI233" s="61"/>
      <c r="AJ233" s="61"/>
    </row>
    <row r="234" spans="1:36" ht="18" customHeight="1">
      <c r="A234" s="61"/>
      <c r="B234" s="29"/>
      <c r="C234" s="61"/>
      <c r="D234" s="61"/>
      <c r="E234" s="25"/>
      <c r="G234" s="25"/>
      <c r="J234" s="61"/>
      <c r="L234" s="61"/>
      <c r="M234" s="61"/>
      <c r="N234" s="57"/>
      <c r="O234" s="57"/>
      <c r="P234" s="61"/>
      <c r="Q234" s="61"/>
      <c r="R234" s="61"/>
      <c r="S234" s="61"/>
      <c r="T234" s="61"/>
      <c r="U234" s="61"/>
      <c r="V234" s="61"/>
      <c r="W234" s="61"/>
      <c r="X234" s="61"/>
      <c r="Y234" s="23"/>
      <c r="Z234" s="23"/>
      <c r="AA234" s="18"/>
      <c r="AB234" s="23"/>
      <c r="AC234" s="23"/>
      <c r="AD234" s="23"/>
      <c r="AE234" s="23"/>
      <c r="AF234" s="23"/>
      <c r="AG234" s="23"/>
      <c r="AH234" s="23"/>
      <c r="AI234" s="61"/>
      <c r="AJ234" s="61"/>
    </row>
    <row r="235" spans="1:36" ht="18" customHeight="1">
      <c r="A235" s="61"/>
      <c r="B235" s="29"/>
      <c r="C235" s="61"/>
      <c r="D235" s="61"/>
      <c r="E235" s="25"/>
      <c r="G235" s="25"/>
      <c r="J235" s="61"/>
      <c r="L235" s="61"/>
      <c r="M235" s="61"/>
      <c r="N235" s="57"/>
      <c r="O235" s="57"/>
      <c r="P235" s="61"/>
      <c r="Q235" s="61"/>
      <c r="R235" s="61"/>
      <c r="S235" s="61"/>
      <c r="T235" s="61"/>
      <c r="U235" s="61"/>
      <c r="V235" s="61"/>
      <c r="W235" s="61"/>
      <c r="X235" s="61"/>
      <c r="Y235" s="23"/>
      <c r="Z235" s="23"/>
      <c r="AA235" s="18"/>
      <c r="AB235" s="23"/>
      <c r="AC235" s="23"/>
      <c r="AD235" s="23"/>
      <c r="AE235" s="23"/>
      <c r="AF235" s="23"/>
      <c r="AG235" s="23"/>
      <c r="AH235" s="23"/>
      <c r="AI235" s="61"/>
      <c r="AJ235" s="61"/>
    </row>
    <row r="236" spans="1:36" ht="18" customHeight="1">
      <c r="A236" s="61"/>
      <c r="B236" s="29"/>
      <c r="C236" s="61"/>
      <c r="D236" s="61"/>
      <c r="E236" s="25"/>
      <c r="G236" s="25"/>
      <c r="J236" s="61"/>
      <c r="L236" s="61"/>
      <c r="M236" s="61"/>
      <c r="N236" s="57"/>
      <c r="O236" s="57"/>
      <c r="P236" s="61"/>
      <c r="Q236" s="61"/>
      <c r="R236" s="61"/>
      <c r="S236" s="61"/>
      <c r="T236" s="61"/>
      <c r="U236" s="61"/>
      <c r="V236" s="61"/>
      <c r="W236" s="61"/>
      <c r="X236" s="61"/>
      <c r="Y236" s="23"/>
      <c r="Z236" s="23"/>
      <c r="AA236" s="18"/>
      <c r="AB236" s="23"/>
      <c r="AC236" s="23"/>
      <c r="AD236" s="23"/>
      <c r="AE236" s="23"/>
      <c r="AF236" s="23"/>
      <c r="AG236" s="23"/>
      <c r="AH236" s="23"/>
      <c r="AI236" s="61"/>
      <c r="AJ236" s="61"/>
    </row>
    <row r="237" spans="1:36" ht="18" customHeight="1">
      <c r="A237" s="61"/>
      <c r="B237" s="29"/>
      <c r="C237" s="61"/>
      <c r="D237" s="61"/>
      <c r="E237" s="25"/>
      <c r="G237" s="25"/>
      <c r="J237" s="61"/>
      <c r="L237" s="61"/>
      <c r="M237" s="61"/>
      <c r="N237" s="57"/>
      <c r="O237" s="57"/>
      <c r="P237" s="61"/>
      <c r="Q237" s="61"/>
      <c r="R237" s="61"/>
      <c r="S237" s="61"/>
      <c r="T237" s="61"/>
      <c r="U237" s="61"/>
      <c r="V237" s="61"/>
      <c r="W237" s="61"/>
      <c r="X237" s="61"/>
      <c r="Y237" s="23"/>
      <c r="Z237" s="23"/>
      <c r="AA237" s="18"/>
      <c r="AB237" s="23"/>
      <c r="AC237" s="23"/>
      <c r="AD237" s="23"/>
      <c r="AE237" s="23"/>
      <c r="AF237" s="23"/>
      <c r="AG237" s="23"/>
      <c r="AH237" s="23"/>
      <c r="AI237" s="61"/>
      <c r="AJ237" s="61"/>
    </row>
    <row r="238" spans="1:36" ht="18" customHeight="1">
      <c r="A238" s="61"/>
      <c r="B238" s="29"/>
      <c r="C238" s="61"/>
      <c r="D238" s="61"/>
      <c r="E238" s="25"/>
      <c r="G238" s="25"/>
      <c r="J238" s="61"/>
      <c r="L238" s="61"/>
      <c r="M238" s="61"/>
      <c r="N238" s="57"/>
      <c r="O238" s="57"/>
      <c r="P238" s="61"/>
      <c r="Q238" s="61"/>
      <c r="R238" s="61"/>
      <c r="S238" s="61"/>
      <c r="T238" s="61"/>
      <c r="U238" s="61"/>
      <c r="V238" s="61"/>
      <c r="W238" s="61"/>
      <c r="X238" s="61"/>
      <c r="Y238" s="23"/>
      <c r="Z238" s="23"/>
      <c r="AA238" s="18"/>
      <c r="AB238" s="23"/>
      <c r="AC238" s="23"/>
      <c r="AD238" s="23"/>
      <c r="AE238" s="23"/>
      <c r="AF238" s="23"/>
      <c r="AG238" s="23"/>
      <c r="AH238" s="23"/>
      <c r="AI238" s="61"/>
      <c r="AJ238" s="61"/>
    </row>
    <row r="239" spans="1:36" ht="18" customHeight="1">
      <c r="A239" s="61"/>
      <c r="B239" s="29"/>
      <c r="C239" s="61"/>
      <c r="D239" s="61"/>
      <c r="E239" s="25"/>
      <c r="G239" s="25"/>
      <c r="J239" s="61"/>
      <c r="L239" s="61"/>
      <c r="M239" s="61"/>
      <c r="N239" s="57"/>
      <c r="O239" s="57"/>
      <c r="P239" s="61"/>
      <c r="Q239" s="61"/>
      <c r="R239" s="61"/>
      <c r="S239" s="61"/>
      <c r="T239" s="61"/>
      <c r="U239" s="61"/>
      <c r="V239" s="61"/>
      <c r="W239" s="61"/>
      <c r="X239" s="61"/>
      <c r="Y239" s="23"/>
      <c r="Z239" s="23"/>
      <c r="AA239" s="18"/>
      <c r="AB239" s="23"/>
      <c r="AC239" s="23"/>
      <c r="AD239" s="23"/>
      <c r="AE239" s="23"/>
      <c r="AF239" s="23"/>
      <c r="AG239" s="23"/>
      <c r="AH239" s="23"/>
      <c r="AI239" s="61"/>
      <c r="AJ239" s="61"/>
    </row>
    <row r="240" spans="1:36" ht="18" customHeight="1">
      <c r="A240" s="61"/>
      <c r="B240" s="29"/>
      <c r="C240" s="61"/>
      <c r="D240" s="61"/>
      <c r="E240" s="25"/>
      <c r="G240" s="25"/>
      <c r="J240" s="61"/>
      <c r="L240" s="61"/>
      <c r="M240" s="61"/>
      <c r="N240" s="57"/>
      <c r="O240" s="57"/>
      <c r="P240" s="61"/>
      <c r="Q240" s="61"/>
      <c r="R240" s="61"/>
      <c r="S240" s="61"/>
      <c r="T240" s="61"/>
      <c r="U240" s="61"/>
      <c r="V240" s="61"/>
      <c r="W240" s="61"/>
      <c r="X240" s="61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61"/>
      <c r="AJ240" s="61"/>
    </row>
    <row r="241" spans="1:36" ht="18" customHeight="1">
      <c r="A241" s="61"/>
      <c r="B241" s="29"/>
      <c r="C241" s="61"/>
      <c r="D241" s="61"/>
      <c r="E241" s="25"/>
      <c r="G241" s="25"/>
      <c r="J241" s="61"/>
      <c r="L241" s="61"/>
      <c r="M241" s="61"/>
      <c r="N241" s="57"/>
      <c r="O241" s="57"/>
      <c r="P241" s="61"/>
      <c r="Q241" s="61"/>
      <c r="R241" s="61"/>
      <c r="S241" s="61"/>
      <c r="T241" s="61"/>
      <c r="U241" s="61"/>
      <c r="V241" s="61"/>
      <c r="W241" s="61"/>
      <c r="X241" s="61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61"/>
      <c r="AJ241" s="61"/>
    </row>
    <row r="242" spans="1:36" ht="18" customHeight="1">
      <c r="A242" s="61"/>
      <c r="B242" s="29"/>
      <c r="C242" s="61"/>
      <c r="D242" s="61"/>
      <c r="E242" s="25"/>
      <c r="G242" s="25"/>
      <c r="J242" s="61"/>
      <c r="L242" s="61"/>
      <c r="M242" s="61"/>
      <c r="N242" s="57"/>
      <c r="O242" s="57"/>
      <c r="P242" s="61"/>
      <c r="Q242" s="61"/>
      <c r="R242" s="61"/>
      <c r="S242" s="61"/>
      <c r="T242" s="61"/>
      <c r="U242" s="61"/>
      <c r="V242" s="61"/>
      <c r="W242" s="61"/>
      <c r="X242" s="61"/>
      <c r="Y242" s="23"/>
      <c r="Z242" s="23"/>
      <c r="AA242" s="18"/>
      <c r="AB242" s="23"/>
      <c r="AC242" s="23"/>
      <c r="AD242" s="23"/>
      <c r="AE242" s="23"/>
      <c r="AF242" s="23"/>
      <c r="AG242" s="23"/>
      <c r="AH242" s="23"/>
      <c r="AI242" s="61"/>
      <c r="AJ242" s="61"/>
    </row>
    <row r="243" spans="1:36" ht="18" customHeight="1">
      <c r="A243" s="61"/>
      <c r="B243" s="29"/>
      <c r="C243" s="61"/>
      <c r="D243" s="61"/>
      <c r="E243" s="25"/>
      <c r="G243" s="25"/>
      <c r="J243" s="61"/>
      <c r="L243" s="61"/>
      <c r="M243" s="61"/>
      <c r="N243" s="57"/>
      <c r="O243" s="57"/>
      <c r="P243" s="61"/>
      <c r="Q243" s="61"/>
      <c r="R243" s="61"/>
      <c r="S243" s="61"/>
      <c r="T243" s="61"/>
      <c r="U243" s="61"/>
      <c r="V243" s="61"/>
      <c r="W243" s="61"/>
      <c r="X243" s="61"/>
      <c r="Y243" s="23"/>
      <c r="Z243" s="23"/>
      <c r="AA243" s="18"/>
      <c r="AB243" s="23"/>
      <c r="AC243" s="23"/>
      <c r="AD243" s="23"/>
      <c r="AE243" s="23"/>
      <c r="AF243" s="23"/>
      <c r="AG243" s="23"/>
      <c r="AH243" s="23"/>
      <c r="AI243" s="61"/>
      <c r="AJ243" s="61"/>
    </row>
    <row r="244" spans="1:36" ht="18" customHeight="1">
      <c r="A244" s="61"/>
      <c r="B244" s="29"/>
      <c r="C244" s="61"/>
      <c r="D244" s="61"/>
      <c r="E244" s="25"/>
      <c r="G244" s="25"/>
      <c r="J244" s="61"/>
      <c r="L244" s="61"/>
      <c r="M244" s="61"/>
      <c r="N244" s="57"/>
      <c r="O244" s="57"/>
      <c r="P244" s="61"/>
      <c r="Q244" s="61"/>
      <c r="R244" s="61"/>
      <c r="S244" s="61"/>
      <c r="T244" s="61"/>
      <c r="U244" s="61"/>
      <c r="V244" s="61"/>
      <c r="W244" s="61"/>
      <c r="X244" s="61"/>
      <c r="Y244" s="23"/>
      <c r="Z244" s="23"/>
      <c r="AA244" s="18"/>
      <c r="AB244" s="23"/>
      <c r="AC244" s="23"/>
      <c r="AD244" s="23"/>
      <c r="AE244" s="23"/>
      <c r="AF244" s="23"/>
      <c r="AG244" s="23"/>
      <c r="AH244" s="23"/>
      <c r="AI244" s="61"/>
      <c r="AJ244" s="61"/>
    </row>
    <row r="245" spans="1:36" ht="18" customHeight="1">
      <c r="A245" s="61"/>
      <c r="B245" s="29"/>
      <c r="C245" s="61"/>
      <c r="D245" s="61"/>
      <c r="E245" s="25"/>
      <c r="G245" s="25"/>
      <c r="J245" s="61"/>
      <c r="L245" s="61"/>
      <c r="M245" s="61"/>
      <c r="N245" s="57"/>
      <c r="O245" s="57"/>
      <c r="P245" s="61"/>
      <c r="Q245" s="61"/>
      <c r="R245" s="61"/>
      <c r="S245" s="61"/>
      <c r="T245" s="61"/>
      <c r="U245" s="61"/>
      <c r="V245" s="61"/>
      <c r="W245" s="61"/>
      <c r="X245" s="61"/>
      <c r="Y245" s="23"/>
      <c r="Z245" s="23"/>
      <c r="AA245" s="18"/>
      <c r="AB245" s="23"/>
      <c r="AC245" s="23"/>
      <c r="AD245" s="23"/>
      <c r="AE245" s="23"/>
      <c r="AF245" s="23"/>
      <c r="AG245" s="23"/>
      <c r="AH245" s="23"/>
      <c r="AI245" s="61"/>
      <c r="AJ245" s="61"/>
    </row>
    <row r="246" spans="1:36" ht="18" customHeight="1">
      <c r="A246" s="61"/>
      <c r="B246" s="29"/>
      <c r="C246" s="61"/>
      <c r="D246" s="61"/>
      <c r="E246" s="25"/>
      <c r="G246" s="25"/>
      <c r="J246" s="61"/>
      <c r="L246" s="61"/>
      <c r="M246" s="61"/>
      <c r="N246" s="57"/>
      <c r="O246" s="57"/>
      <c r="P246" s="61"/>
      <c r="Q246" s="61"/>
      <c r="R246" s="61"/>
      <c r="S246" s="61"/>
      <c r="T246" s="61"/>
      <c r="U246" s="61"/>
      <c r="V246" s="61"/>
      <c r="W246" s="61"/>
      <c r="X246" s="61"/>
      <c r="Y246" s="23"/>
      <c r="Z246" s="23"/>
      <c r="AA246" s="18"/>
      <c r="AB246" s="23"/>
      <c r="AC246" s="23"/>
      <c r="AD246" s="23"/>
      <c r="AE246" s="23"/>
      <c r="AF246" s="23"/>
      <c r="AG246" s="23"/>
      <c r="AH246" s="23"/>
      <c r="AI246" s="61"/>
      <c r="AJ246" s="61"/>
    </row>
    <row r="247" spans="1:36" ht="18" customHeight="1">
      <c r="A247" s="61"/>
      <c r="B247" s="29"/>
      <c r="C247" s="61"/>
      <c r="D247" s="61"/>
      <c r="E247" s="25"/>
      <c r="G247" s="25"/>
      <c r="J247" s="61"/>
      <c r="L247" s="61"/>
      <c r="M247" s="61"/>
      <c r="N247" s="57"/>
      <c r="O247" s="57"/>
      <c r="P247" s="61"/>
      <c r="Q247" s="61"/>
      <c r="R247" s="61"/>
      <c r="S247" s="61"/>
      <c r="T247" s="61"/>
      <c r="U247" s="61"/>
      <c r="V247" s="61"/>
      <c r="W247" s="61"/>
      <c r="X247" s="61"/>
      <c r="Y247" s="23"/>
      <c r="Z247" s="23"/>
      <c r="AA247" s="18"/>
      <c r="AB247" s="23"/>
      <c r="AC247" s="23"/>
      <c r="AD247" s="23"/>
      <c r="AE247" s="23"/>
      <c r="AF247" s="23"/>
      <c r="AG247" s="23"/>
      <c r="AH247" s="23"/>
      <c r="AI247" s="61"/>
      <c r="AJ247" s="61"/>
    </row>
    <row r="248" spans="1:36" ht="18" customHeight="1">
      <c r="A248" s="61"/>
      <c r="B248" s="29"/>
      <c r="C248" s="61"/>
      <c r="D248" s="61"/>
      <c r="E248" s="25"/>
      <c r="G248" s="25"/>
      <c r="J248" s="61"/>
      <c r="L248" s="61"/>
      <c r="M248" s="61"/>
      <c r="N248" s="57"/>
      <c r="O248" s="57"/>
      <c r="P248" s="61"/>
      <c r="Q248" s="61"/>
      <c r="R248" s="61"/>
      <c r="S248" s="61"/>
      <c r="T248" s="61"/>
      <c r="U248" s="61"/>
      <c r="V248" s="61"/>
      <c r="W248" s="61"/>
      <c r="X248" s="61"/>
      <c r="Y248" s="23"/>
      <c r="Z248" s="23"/>
      <c r="AA248" s="18"/>
      <c r="AB248" s="23"/>
      <c r="AC248" s="23"/>
      <c r="AD248" s="23"/>
      <c r="AE248" s="23"/>
      <c r="AF248" s="23"/>
      <c r="AG248" s="23"/>
      <c r="AH248" s="23"/>
      <c r="AI248" s="61"/>
      <c r="AJ248" s="61"/>
    </row>
    <row r="249" spans="1:36" ht="18" customHeight="1">
      <c r="A249" s="61"/>
      <c r="B249" s="29"/>
      <c r="C249" s="61"/>
      <c r="D249" s="61"/>
      <c r="E249" s="25"/>
      <c r="G249" s="25"/>
      <c r="J249" s="61"/>
      <c r="L249" s="61"/>
      <c r="M249" s="61"/>
      <c r="N249" s="57"/>
      <c r="O249" s="57"/>
      <c r="P249" s="61"/>
      <c r="Q249" s="61"/>
      <c r="R249" s="61"/>
      <c r="S249" s="61"/>
      <c r="T249" s="61"/>
      <c r="U249" s="61"/>
      <c r="V249" s="61"/>
      <c r="W249" s="61"/>
      <c r="X249" s="61"/>
      <c r="Y249" s="23"/>
      <c r="Z249" s="23"/>
      <c r="AA249" s="18"/>
      <c r="AB249" s="23"/>
      <c r="AC249" s="23"/>
      <c r="AD249" s="23"/>
      <c r="AE249" s="23"/>
      <c r="AF249" s="23"/>
      <c r="AG249" s="23"/>
      <c r="AH249" s="23"/>
      <c r="AI249" s="61"/>
      <c r="AJ249" s="61"/>
    </row>
    <row r="250" spans="1:36" ht="18" customHeight="1">
      <c r="A250" s="61"/>
      <c r="B250" s="29"/>
      <c r="C250" s="61"/>
      <c r="D250" s="61"/>
      <c r="E250" s="25"/>
      <c r="G250" s="25"/>
      <c r="J250" s="61"/>
      <c r="L250" s="61"/>
      <c r="M250" s="61"/>
      <c r="N250" s="57"/>
      <c r="O250" s="57"/>
      <c r="P250" s="61"/>
      <c r="Q250" s="61"/>
      <c r="R250" s="61"/>
      <c r="S250" s="61"/>
      <c r="T250" s="61"/>
      <c r="U250" s="61"/>
      <c r="V250" s="61"/>
      <c r="W250" s="61"/>
      <c r="X250" s="61"/>
      <c r="Y250" s="23"/>
      <c r="Z250" s="23"/>
      <c r="AA250" s="18"/>
      <c r="AB250" s="23"/>
      <c r="AC250" s="23"/>
      <c r="AD250" s="23"/>
      <c r="AE250" s="23"/>
      <c r="AF250" s="23"/>
      <c r="AG250" s="23"/>
      <c r="AH250" s="23"/>
      <c r="AI250" s="61"/>
      <c r="AJ250" s="61"/>
    </row>
    <row r="251" spans="1:36" ht="18" customHeight="1">
      <c r="A251" s="61"/>
      <c r="B251" s="29"/>
      <c r="C251" s="61"/>
      <c r="D251" s="61"/>
      <c r="E251" s="25"/>
      <c r="G251" s="25"/>
      <c r="J251" s="61"/>
      <c r="L251" s="61"/>
      <c r="M251" s="61"/>
      <c r="N251" s="57"/>
      <c r="O251" s="57"/>
      <c r="P251" s="61"/>
      <c r="Q251" s="61"/>
      <c r="R251" s="61"/>
      <c r="S251" s="61"/>
      <c r="T251" s="61"/>
      <c r="U251" s="61"/>
      <c r="V251" s="61"/>
      <c r="W251" s="61"/>
      <c r="X251" s="61"/>
      <c r="Y251" s="23"/>
      <c r="Z251" s="23"/>
      <c r="AA251" s="18"/>
      <c r="AB251" s="23"/>
      <c r="AC251" s="23"/>
      <c r="AD251" s="23"/>
      <c r="AE251" s="23"/>
      <c r="AF251" s="23"/>
      <c r="AG251" s="23"/>
      <c r="AH251" s="23"/>
      <c r="AI251" s="61"/>
      <c r="AJ251" s="61"/>
    </row>
    <row r="252" spans="1:36" ht="18" customHeight="1">
      <c r="A252" s="61"/>
      <c r="B252" s="29"/>
      <c r="C252" s="61"/>
      <c r="D252" s="61"/>
      <c r="E252" s="25"/>
      <c r="G252" s="25"/>
      <c r="J252" s="61"/>
      <c r="L252" s="61"/>
      <c r="M252" s="61"/>
      <c r="N252" s="57"/>
      <c r="O252" s="57"/>
      <c r="P252" s="61"/>
      <c r="Q252" s="61"/>
      <c r="R252" s="61"/>
      <c r="S252" s="61"/>
      <c r="T252" s="61"/>
      <c r="U252" s="61"/>
      <c r="V252" s="61"/>
      <c r="W252" s="61"/>
      <c r="X252" s="61"/>
      <c r="Y252" s="23"/>
      <c r="Z252" s="23"/>
      <c r="AA252" s="18"/>
      <c r="AB252" s="23"/>
      <c r="AC252" s="23"/>
      <c r="AD252" s="23"/>
      <c r="AE252" s="23"/>
      <c r="AF252" s="23"/>
      <c r="AG252" s="23"/>
      <c r="AH252" s="23"/>
      <c r="AI252" s="61"/>
      <c r="AJ252" s="61"/>
    </row>
    <row r="253" spans="1:36" ht="18" customHeight="1">
      <c r="A253" s="61"/>
      <c r="B253" s="29"/>
      <c r="C253" s="61"/>
      <c r="D253" s="61"/>
      <c r="E253" s="25"/>
      <c r="G253" s="25"/>
      <c r="J253" s="61"/>
      <c r="L253" s="61"/>
      <c r="M253" s="61"/>
      <c r="N253" s="57"/>
      <c r="O253" s="57"/>
      <c r="P253" s="61"/>
      <c r="Q253" s="61"/>
      <c r="R253" s="61"/>
      <c r="S253" s="61"/>
      <c r="T253" s="61"/>
      <c r="U253" s="61"/>
      <c r="V253" s="61"/>
      <c r="W253" s="61"/>
      <c r="X253" s="61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61"/>
      <c r="AJ253" s="61"/>
    </row>
    <row r="254" spans="1:36" ht="18" customHeight="1">
      <c r="A254" s="61"/>
      <c r="B254" s="29"/>
      <c r="C254" s="61"/>
      <c r="D254" s="61"/>
      <c r="E254" s="25"/>
      <c r="G254" s="25"/>
      <c r="J254" s="61"/>
      <c r="L254" s="61"/>
      <c r="M254" s="61"/>
      <c r="N254" s="57"/>
      <c r="O254" s="57"/>
      <c r="P254" s="61"/>
      <c r="Q254" s="61"/>
      <c r="R254" s="61"/>
      <c r="S254" s="61"/>
      <c r="T254" s="61"/>
      <c r="U254" s="61"/>
      <c r="V254" s="61"/>
      <c r="W254" s="61"/>
      <c r="X254" s="61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61"/>
      <c r="AJ254" s="61"/>
    </row>
    <row r="255" spans="1:36" ht="18" customHeight="1">
      <c r="A255" s="61"/>
      <c r="B255" s="29"/>
      <c r="C255" s="61"/>
      <c r="D255" s="61"/>
      <c r="E255" s="25"/>
      <c r="G255" s="25"/>
      <c r="J255" s="61"/>
      <c r="L255" s="61"/>
      <c r="M255" s="61"/>
      <c r="N255" s="57"/>
      <c r="O255" s="57"/>
      <c r="P255" s="61"/>
      <c r="Q255" s="61"/>
      <c r="R255" s="61"/>
      <c r="S255" s="61"/>
      <c r="T255" s="61"/>
      <c r="U255" s="61"/>
      <c r="V255" s="61"/>
      <c r="W255" s="61"/>
      <c r="X255" s="61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61"/>
      <c r="AJ255" s="61"/>
    </row>
    <row r="256" spans="1:36" ht="18" customHeight="1">
      <c r="A256" s="61"/>
      <c r="B256" s="29"/>
      <c r="C256" s="61"/>
      <c r="D256" s="61"/>
      <c r="E256" s="25"/>
      <c r="G256" s="25"/>
      <c r="J256" s="61"/>
      <c r="L256" s="61"/>
      <c r="M256" s="61"/>
      <c r="N256" s="57"/>
      <c r="O256" s="57"/>
      <c r="P256" s="61"/>
      <c r="Q256" s="61"/>
      <c r="R256" s="61"/>
      <c r="S256" s="61"/>
      <c r="T256" s="61"/>
      <c r="U256" s="61"/>
      <c r="V256" s="61"/>
      <c r="W256" s="61"/>
      <c r="X256" s="61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61"/>
      <c r="AJ256" s="61"/>
    </row>
    <row r="257" spans="1:36" ht="18" customHeight="1">
      <c r="A257" s="61"/>
      <c r="B257" s="29"/>
      <c r="C257" s="61"/>
      <c r="D257" s="61"/>
      <c r="E257" s="25"/>
      <c r="G257" s="25"/>
      <c r="J257" s="61"/>
      <c r="L257" s="61"/>
      <c r="M257" s="61"/>
      <c r="N257" s="57"/>
      <c r="O257" s="57"/>
      <c r="P257" s="61"/>
      <c r="Q257" s="61"/>
      <c r="R257" s="61"/>
      <c r="S257" s="61"/>
      <c r="T257" s="61"/>
      <c r="U257" s="61"/>
      <c r="V257" s="61"/>
      <c r="W257" s="61"/>
      <c r="X257" s="61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61"/>
      <c r="AJ257" s="61"/>
    </row>
    <row r="258" spans="1:36" ht="18" customHeight="1">
      <c r="A258" s="61"/>
      <c r="B258" s="29"/>
      <c r="C258" s="61"/>
      <c r="D258" s="61"/>
      <c r="E258" s="25"/>
      <c r="G258" s="25"/>
      <c r="J258" s="61"/>
      <c r="L258" s="61"/>
      <c r="M258" s="61"/>
      <c r="N258" s="57"/>
      <c r="O258" s="57"/>
      <c r="P258" s="61"/>
      <c r="Q258" s="61"/>
      <c r="R258" s="61"/>
      <c r="S258" s="61"/>
      <c r="T258" s="61"/>
      <c r="U258" s="61"/>
      <c r="V258" s="61"/>
      <c r="W258" s="61"/>
      <c r="X258" s="61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61"/>
      <c r="AJ258" s="61"/>
    </row>
    <row r="259" spans="1:36" ht="18" customHeight="1">
      <c r="A259" s="61"/>
      <c r="B259" s="29"/>
      <c r="C259" s="61"/>
      <c r="D259" s="61"/>
      <c r="E259" s="25"/>
      <c r="G259" s="25"/>
      <c r="J259" s="61"/>
      <c r="L259" s="61"/>
      <c r="M259" s="61"/>
      <c r="N259" s="57"/>
      <c r="O259" s="57"/>
      <c r="P259" s="61"/>
      <c r="Q259" s="61"/>
      <c r="R259" s="61"/>
      <c r="S259" s="61"/>
      <c r="T259" s="61"/>
      <c r="U259" s="61"/>
      <c r="V259" s="61"/>
      <c r="W259" s="61"/>
      <c r="X259" s="61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61"/>
      <c r="AJ259" s="61"/>
    </row>
    <row r="260" spans="1:36" ht="18" customHeight="1">
      <c r="A260" s="61"/>
      <c r="B260" s="29"/>
      <c r="C260" s="61"/>
      <c r="D260" s="61"/>
      <c r="E260" s="25"/>
      <c r="G260" s="25"/>
      <c r="J260" s="61"/>
      <c r="L260" s="61"/>
      <c r="M260" s="61"/>
      <c r="N260" s="57"/>
      <c r="O260" s="57"/>
      <c r="P260" s="61"/>
      <c r="Q260" s="61"/>
      <c r="R260" s="61"/>
      <c r="S260" s="61"/>
      <c r="T260" s="61"/>
      <c r="U260" s="61"/>
      <c r="V260" s="61"/>
      <c r="W260" s="61"/>
      <c r="X260" s="61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61"/>
      <c r="AJ260" s="61"/>
    </row>
    <row r="261" spans="1:36" ht="18" customHeight="1">
      <c r="A261" s="61"/>
      <c r="B261" s="29"/>
      <c r="C261" s="61"/>
      <c r="D261" s="61"/>
      <c r="E261" s="25"/>
      <c r="G261" s="25"/>
      <c r="J261" s="61"/>
      <c r="L261" s="61"/>
      <c r="M261" s="61"/>
      <c r="N261" s="57"/>
      <c r="O261" s="57"/>
      <c r="P261" s="61"/>
      <c r="Q261" s="61"/>
      <c r="R261" s="61"/>
      <c r="S261" s="61"/>
      <c r="T261" s="61"/>
      <c r="U261" s="61"/>
      <c r="V261" s="61"/>
      <c r="W261" s="61"/>
      <c r="X261" s="61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61"/>
      <c r="AJ261" s="61"/>
    </row>
    <row r="262" spans="1:36" ht="18" customHeight="1">
      <c r="A262" s="61"/>
      <c r="B262" s="29"/>
      <c r="C262" s="61"/>
      <c r="D262" s="61"/>
      <c r="E262" s="25"/>
      <c r="G262" s="25"/>
      <c r="J262" s="61"/>
      <c r="L262" s="61"/>
      <c r="M262" s="61"/>
      <c r="N262" s="57"/>
      <c r="O262" s="57"/>
      <c r="P262" s="61"/>
      <c r="Q262" s="61"/>
      <c r="R262" s="61"/>
      <c r="S262" s="61"/>
      <c r="T262" s="61"/>
      <c r="U262" s="61"/>
      <c r="V262" s="61"/>
      <c r="W262" s="61"/>
      <c r="X262" s="61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61"/>
      <c r="AJ262" s="61"/>
    </row>
    <row r="263" spans="1:36" ht="18" customHeight="1">
      <c r="A263" s="61"/>
      <c r="B263" s="29"/>
      <c r="C263" s="61"/>
      <c r="D263" s="61"/>
      <c r="E263" s="25"/>
      <c r="G263" s="25"/>
      <c r="J263" s="61"/>
      <c r="L263" s="61"/>
      <c r="M263" s="61"/>
      <c r="N263" s="57"/>
      <c r="O263" s="57"/>
      <c r="P263" s="61"/>
      <c r="Q263" s="61"/>
      <c r="R263" s="61"/>
      <c r="S263" s="61"/>
      <c r="T263" s="61"/>
      <c r="U263" s="61"/>
      <c r="V263" s="61"/>
      <c r="W263" s="61"/>
      <c r="X263" s="61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61"/>
      <c r="AJ263" s="61"/>
    </row>
    <row r="264" spans="1:36" ht="18" customHeight="1">
      <c r="A264" s="61"/>
      <c r="B264" s="29"/>
      <c r="C264" s="61"/>
      <c r="D264" s="61"/>
      <c r="E264" s="25"/>
      <c r="G264" s="25"/>
      <c r="J264" s="61"/>
      <c r="L264" s="61"/>
      <c r="M264" s="61"/>
      <c r="N264" s="57"/>
      <c r="O264" s="57"/>
      <c r="P264" s="61"/>
      <c r="Q264" s="61"/>
      <c r="R264" s="61"/>
      <c r="S264" s="61"/>
      <c r="T264" s="61"/>
      <c r="U264" s="61"/>
      <c r="V264" s="61"/>
      <c r="W264" s="61"/>
      <c r="X264" s="61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61"/>
      <c r="AJ264" s="61"/>
    </row>
    <row r="265" spans="1:36" ht="18" customHeight="1">
      <c r="A265" s="61"/>
      <c r="B265" s="29"/>
      <c r="C265" s="61"/>
      <c r="D265" s="61"/>
      <c r="E265" s="25"/>
      <c r="G265" s="25"/>
      <c r="J265" s="61"/>
      <c r="L265" s="61"/>
      <c r="M265" s="61"/>
      <c r="N265" s="57"/>
      <c r="O265" s="57"/>
      <c r="P265" s="61"/>
      <c r="Q265" s="61"/>
      <c r="R265" s="61"/>
      <c r="S265" s="61"/>
      <c r="T265" s="61"/>
      <c r="U265" s="61"/>
      <c r="V265" s="61"/>
      <c r="W265" s="61"/>
      <c r="X265" s="61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61"/>
      <c r="AJ265" s="61"/>
    </row>
    <row r="266" spans="1:36" ht="18" customHeight="1">
      <c r="A266" s="61"/>
      <c r="B266" s="29"/>
      <c r="C266" s="61"/>
      <c r="D266" s="61"/>
      <c r="E266" s="25"/>
      <c r="G266" s="25"/>
      <c r="J266" s="61"/>
      <c r="L266" s="61"/>
      <c r="M266" s="61"/>
      <c r="N266" s="57"/>
      <c r="O266" s="57"/>
      <c r="P266" s="61"/>
      <c r="Q266" s="61"/>
      <c r="R266" s="61"/>
      <c r="S266" s="61"/>
      <c r="T266" s="61"/>
      <c r="U266" s="61"/>
      <c r="V266" s="61"/>
      <c r="W266" s="61"/>
      <c r="X266" s="61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61"/>
      <c r="AJ266" s="61"/>
    </row>
    <row r="267" spans="1:36" ht="18" customHeight="1">
      <c r="A267" s="61"/>
      <c r="B267" s="29"/>
      <c r="C267" s="61"/>
      <c r="D267" s="61"/>
      <c r="E267" s="25"/>
      <c r="G267" s="25"/>
      <c r="J267" s="61"/>
      <c r="L267" s="61"/>
      <c r="M267" s="61"/>
      <c r="N267" s="57"/>
      <c r="O267" s="57"/>
      <c r="P267" s="61"/>
      <c r="Q267" s="61"/>
      <c r="R267" s="61"/>
      <c r="S267" s="61"/>
      <c r="T267" s="61"/>
      <c r="U267" s="61"/>
      <c r="V267" s="61"/>
      <c r="W267" s="61"/>
      <c r="X267" s="61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61"/>
      <c r="AJ267" s="61"/>
    </row>
    <row r="268" spans="1:36" ht="18" customHeight="1">
      <c r="A268" s="61"/>
      <c r="B268" s="29"/>
      <c r="C268" s="61"/>
      <c r="D268" s="61"/>
      <c r="E268" s="25"/>
      <c r="G268" s="25"/>
      <c r="J268" s="61"/>
      <c r="L268" s="61"/>
      <c r="M268" s="61"/>
      <c r="N268" s="57"/>
      <c r="O268" s="57"/>
      <c r="P268" s="61"/>
      <c r="Q268" s="61"/>
      <c r="R268" s="61"/>
      <c r="S268" s="61"/>
      <c r="T268" s="61"/>
      <c r="U268" s="61"/>
      <c r="V268" s="61"/>
      <c r="W268" s="61"/>
      <c r="X268" s="61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61"/>
      <c r="AJ268" s="61"/>
    </row>
    <row r="269" spans="1:36" ht="18" customHeight="1">
      <c r="A269" s="61"/>
      <c r="B269" s="29"/>
      <c r="C269" s="61"/>
      <c r="D269" s="61"/>
      <c r="E269" s="25"/>
      <c r="G269" s="25"/>
      <c r="J269" s="61"/>
      <c r="L269" s="61"/>
      <c r="M269" s="61"/>
      <c r="N269" s="57"/>
      <c r="O269" s="57"/>
      <c r="P269" s="61"/>
      <c r="Q269" s="61"/>
      <c r="R269" s="61"/>
      <c r="S269" s="61"/>
      <c r="T269" s="61"/>
      <c r="U269" s="61"/>
      <c r="V269" s="61"/>
      <c r="W269" s="61"/>
      <c r="X269" s="61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61"/>
      <c r="AJ269" s="61"/>
    </row>
    <row r="270" spans="1:36" ht="18" customHeight="1">
      <c r="A270" s="61"/>
      <c r="B270" s="29"/>
      <c r="C270" s="61"/>
      <c r="D270" s="61"/>
      <c r="E270" s="25"/>
      <c r="G270" s="25"/>
      <c r="J270" s="61"/>
      <c r="L270" s="61"/>
      <c r="M270" s="61"/>
      <c r="N270" s="57"/>
      <c r="O270" s="57"/>
      <c r="P270" s="61"/>
      <c r="Q270" s="61"/>
      <c r="R270" s="61"/>
      <c r="S270" s="61"/>
      <c r="T270" s="61"/>
      <c r="U270" s="61"/>
      <c r="V270" s="61"/>
      <c r="W270" s="61"/>
      <c r="X270" s="61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61"/>
      <c r="AJ270" s="61"/>
    </row>
    <row r="271" spans="1:36" ht="18" customHeight="1">
      <c r="A271" s="61"/>
      <c r="B271" s="29"/>
      <c r="C271" s="61"/>
      <c r="D271" s="61"/>
      <c r="E271" s="25"/>
      <c r="G271" s="25"/>
      <c r="J271" s="61"/>
      <c r="L271" s="61"/>
      <c r="M271" s="61"/>
      <c r="N271" s="57"/>
      <c r="O271" s="57"/>
      <c r="P271" s="61"/>
      <c r="Q271" s="61"/>
      <c r="R271" s="61"/>
      <c r="S271" s="61"/>
      <c r="T271" s="61"/>
      <c r="U271" s="61"/>
      <c r="V271" s="61"/>
      <c r="W271" s="61"/>
      <c r="X271" s="61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61"/>
      <c r="AJ271" s="61"/>
    </row>
    <row r="272" spans="1:36" ht="18" customHeight="1">
      <c r="A272" s="61"/>
      <c r="B272" s="29"/>
      <c r="C272" s="61"/>
      <c r="D272" s="61"/>
      <c r="E272" s="25"/>
      <c r="G272" s="25"/>
      <c r="J272" s="61"/>
      <c r="L272" s="61"/>
      <c r="M272" s="61"/>
      <c r="N272" s="57"/>
      <c r="O272" s="57"/>
      <c r="P272" s="61"/>
      <c r="Q272" s="61"/>
      <c r="R272" s="61"/>
      <c r="S272" s="61"/>
      <c r="T272" s="61"/>
      <c r="U272" s="61"/>
      <c r="V272" s="61"/>
      <c r="W272" s="61"/>
      <c r="X272" s="61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61"/>
      <c r="AJ272" s="61"/>
    </row>
    <row r="273" spans="1:36" ht="18" customHeight="1">
      <c r="A273" s="61"/>
      <c r="B273" s="29"/>
      <c r="C273" s="61"/>
      <c r="D273" s="61"/>
      <c r="E273" s="25"/>
      <c r="G273" s="25"/>
      <c r="J273" s="61"/>
      <c r="L273" s="61"/>
      <c r="M273" s="61"/>
      <c r="N273" s="57"/>
      <c r="O273" s="57"/>
      <c r="P273" s="61"/>
      <c r="Q273" s="61"/>
      <c r="R273" s="61"/>
      <c r="S273" s="61"/>
      <c r="T273" s="61"/>
      <c r="U273" s="61"/>
      <c r="V273" s="61"/>
      <c r="W273" s="61"/>
      <c r="X273" s="61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61"/>
      <c r="AJ273" s="61"/>
    </row>
    <row r="274" spans="1:36" ht="18" customHeight="1">
      <c r="A274" s="61"/>
      <c r="B274" s="29"/>
      <c r="C274" s="61"/>
      <c r="D274" s="61"/>
      <c r="E274" s="25"/>
      <c r="G274" s="25"/>
      <c r="J274" s="61"/>
      <c r="L274" s="61"/>
      <c r="M274" s="61"/>
      <c r="N274" s="57"/>
      <c r="O274" s="57"/>
      <c r="P274" s="61"/>
      <c r="Q274" s="61"/>
      <c r="R274" s="61"/>
      <c r="S274" s="61"/>
      <c r="T274" s="61"/>
      <c r="U274" s="61"/>
      <c r="V274" s="61"/>
      <c r="W274" s="61"/>
      <c r="X274" s="61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61"/>
      <c r="AJ274" s="61"/>
    </row>
    <row r="275" spans="1:36" ht="18" customHeight="1">
      <c r="A275" s="61"/>
      <c r="B275" s="29"/>
      <c r="C275" s="61"/>
      <c r="D275" s="61"/>
      <c r="E275" s="25"/>
      <c r="G275" s="25"/>
      <c r="J275" s="61"/>
      <c r="L275" s="61"/>
      <c r="M275" s="61"/>
      <c r="N275" s="57"/>
      <c r="O275" s="57"/>
      <c r="P275" s="61"/>
      <c r="Q275" s="61"/>
      <c r="R275" s="61"/>
      <c r="S275" s="61"/>
      <c r="T275" s="61"/>
      <c r="U275" s="61"/>
      <c r="V275" s="61"/>
      <c r="W275" s="61"/>
      <c r="X275" s="61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61"/>
      <c r="AJ275" s="61"/>
    </row>
    <row r="276" spans="1:36" ht="18" customHeight="1">
      <c r="A276" s="61"/>
      <c r="B276" s="29"/>
      <c r="C276" s="61"/>
      <c r="D276" s="61"/>
      <c r="E276" s="25"/>
      <c r="G276" s="25"/>
      <c r="J276" s="61"/>
      <c r="L276" s="61"/>
      <c r="M276" s="61"/>
      <c r="N276" s="57"/>
      <c r="O276" s="57"/>
      <c r="P276" s="61"/>
      <c r="Q276" s="61"/>
      <c r="R276" s="61"/>
      <c r="S276" s="61"/>
      <c r="T276" s="61"/>
      <c r="U276" s="61"/>
      <c r="V276" s="61"/>
      <c r="W276" s="61"/>
      <c r="X276" s="61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61"/>
      <c r="AJ276" s="61"/>
    </row>
    <row r="277" spans="1:36" ht="18" customHeight="1">
      <c r="A277" s="61"/>
      <c r="B277" s="29"/>
      <c r="C277" s="61"/>
      <c r="D277" s="61"/>
      <c r="E277" s="25"/>
      <c r="G277" s="25"/>
      <c r="J277" s="61"/>
      <c r="L277" s="61"/>
      <c r="M277" s="61"/>
      <c r="N277" s="57"/>
      <c r="O277" s="57"/>
      <c r="P277" s="61"/>
      <c r="Q277" s="61"/>
      <c r="R277" s="61"/>
      <c r="S277" s="61"/>
      <c r="T277" s="61"/>
      <c r="U277" s="61"/>
      <c r="V277" s="61"/>
      <c r="W277" s="61"/>
      <c r="X277" s="61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61"/>
      <c r="AJ277" s="61"/>
    </row>
    <row r="278" spans="1:36" ht="18" customHeight="1">
      <c r="A278" s="61"/>
      <c r="B278" s="29"/>
      <c r="C278" s="61"/>
      <c r="D278" s="61"/>
      <c r="E278" s="25"/>
      <c r="G278" s="25"/>
      <c r="J278" s="61"/>
      <c r="L278" s="61"/>
      <c r="M278" s="61"/>
      <c r="N278" s="57"/>
      <c r="O278" s="57"/>
      <c r="P278" s="61"/>
      <c r="Q278" s="61"/>
      <c r="R278" s="61"/>
      <c r="S278" s="61"/>
      <c r="T278" s="61"/>
      <c r="U278" s="61"/>
      <c r="V278" s="61"/>
      <c r="W278" s="61"/>
      <c r="X278" s="61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61"/>
      <c r="AJ278" s="61"/>
    </row>
    <row r="279" spans="1:36" ht="18" customHeight="1">
      <c r="A279" s="61"/>
      <c r="B279" s="29"/>
      <c r="C279" s="61"/>
      <c r="D279" s="61"/>
      <c r="E279" s="25"/>
      <c r="G279" s="25"/>
      <c r="J279" s="61"/>
      <c r="L279" s="61"/>
      <c r="M279" s="61"/>
      <c r="N279" s="57"/>
      <c r="O279" s="57"/>
      <c r="P279" s="61"/>
      <c r="Q279" s="61"/>
      <c r="R279" s="61"/>
      <c r="S279" s="61"/>
      <c r="T279" s="61"/>
      <c r="U279" s="61"/>
      <c r="V279" s="61"/>
      <c r="W279" s="61"/>
      <c r="X279" s="61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61"/>
      <c r="AJ279" s="61"/>
    </row>
    <row r="280" spans="1:36" ht="18" customHeight="1">
      <c r="A280" s="61"/>
      <c r="B280" s="29"/>
      <c r="C280" s="61"/>
      <c r="D280" s="61"/>
      <c r="E280" s="25"/>
      <c r="G280" s="25"/>
      <c r="J280" s="61"/>
      <c r="L280" s="61"/>
      <c r="M280" s="61"/>
      <c r="N280" s="57"/>
      <c r="O280" s="57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</sheetData>
  <mergeCells count="195">
    <mergeCell ref="A6:B6"/>
    <mergeCell ref="C6:P6"/>
    <mergeCell ref="A7:B7"/>
    <mergeCell ref="C7:P7"/>
    <mergeCell ref="A1:B4"/>
    <mergeCell ref="C1:I2"/>
    <mergeCell ref="J1:K1"/>
    <mergeCell ref="L1:N1"/>
    <mergeCell ref="O1:P4"/>
    <mergeCell ref="J2:K2"/>
    <mergeCell ref="L2:N2"/>
    <mergeCell ref="C3:I4"/>
    <mergeCell ref="J3:K3"/>
    <mergeCell ref="L3:N3"/>
    <mergeCell ref="N8:P9"/>
    <mergeCell ref="C9:E9"/>
    <mergeCell ref="F9:M9"/>
    <mergeCell ref="C10:E10"/>
    <mergeCell ref="F10:I10"/>
    <mergeCell ref="J10:M10"/>
    <mergeCell ref="N10:P14"/>
    <mergeCell ref="J4:K4"/>
    <mergeCell ref="L4:N4"/>
    <mergeCell ref="C11:D11"/>
    <mergeCell ref="F11:G11"/>
    <mergeCell ref="H11:I11"/>
    <mergeCell ref="J11:K11"/>
    <mergeCell ref="C12:E12"/>
    <mergeCell ref="F12:G12"/>
    <mergeCell ref="H12:I12"/>
    <mergeCell ref="J12:K12"/>
    <mergeCell ref="A8:B14"/>
    <mergeCell ref="C8:E8"/>
    <mergeCell ref="F8:M8"/>
    <mergeCell ref="L12:M12"/>
    <mergeCell ref="C13:E13"/>
    <mergeCell ref="F13:G13"/>
    <mergeCell ref="H13:I13"/>
    <mergeCell ref="J13:K13"/>
    <mergeCell ref="C14:E14"/>
    <mergeCell ref="F14:G14"/>
    <mergeCell ref="H14:I14"/>
    <mergeCell ref="J14:K14"/>
    <mergeCell ref="L14:M14"/>
    <mergeCell ref="N16:P18"/>
    <mergeCell ref="B19:C19"/>
    <mergeCell ref="N19:P19"/>
    <mergeCell ref="B27:C27"/>
    <mergeCell ref="N27:P27"/>
    <mergeCell ref="B21:C21"/>
    <mergeCell ref="B22:C22"/>
    <mergeCell ref="B23:C23"/>
    <mergeCell ref="A16:A18"/>
    <mergeCell ref="B16:C18"/>
    <mergeCell ref="D16:D18"/>
    <mergeCell ref="E16:H16"/>
    <mergeCell ref="I16:L16"/>
    <mergeCell ref="M16:M18"/>
    <mergeCell ref="B95:P95"/>
    <mergeCell ref="B96:P96"/>
    <mergeCell ref="B74:C74"/>
    <mergeCell ref="N76:P76"/>
    <mergeCell ref="N77:P77"/>
    <mergeCell ref="N78:P78"/>
    <mergeCell ref="B53:C53"/>
    <mergeCell ref="B75:C75"/>
    <mergeCell ref="B76:C76"/>
    <mergeCell ref="B77:C77"/>
    <mergeCell ref="B78:C78"/>
    <mergeCell ref="B79:C79"/>
    <mergeCell ref="B81:C81"/>
    <mergeCell ref="N79:P79"/>
    <mergeCell ref="N81:P81"/>
    <mergeCell ref="B85:C85"/>
    <mergeCell ref="N85:P85"/>
    <mergeCell ref="N83:P83"/>
    <mergeCell ref="B84:C84"/>
    <mergeCell ref="N84:P84"/>
    <mergeCell ref="B101:C101"/>
    <mergeCell ref="N101:P101"/>
    <mergeCell ref="B102:C102"/>
    <mergeCell ref="B103:C103"/>
    <mergeCell ref="B104:C104"/>
    <mergeCell ref="B38:C38"/>
    <mergeCell ref="B39:C39"/>
    <mergeCell ref="B40:C40"/>
    <mergeCell ref="B41:C41"/>
    <mergeCell ref="B42:C42"/>
    <mergeCell ref="B97:P97"/>
    <mergeCell ref="A99:P99"/>
    <mergeCell ref="B100:C100"/>
    <mergeCell ref="N100:P100"/>
    <mergeCell ref="A87:P87"/>
    <mergeCell ref="B88:P88"/>
    <mergeCell ref="B89:P89"/>
    <mergeCell ref="B90:P90"/>
    <mergeCell ref="B91:P91"/>
    <mergeCell ref="B92:P92"/>
    <mergeCell ref="B72:C72"/>
    <mergeCell ref="B83:C83"/>
    <mergeCell ref="B93:P93"/>
    <mergeCell ref="B94:P94"/>
    <mergeCell ref="B70:C70"/>
    <mergeCell ref="B63:C63"/>
    <mergeCell ref="B73:C73"/>
    <mergeCell ref="B71:C71"/>
    <mergeCell ref="B43:C43"/>
    <mergeCell ref="B44:C44"/>
    <mergeCell ref="B82:C82"/>
    <mergeCell ref="B64:C64"/>
    <mergeCell ref="B65:C65"/>
    <mergeCell ref="B66:C66"/>
    <mergeCell ref="B48:C48"/>
    <mergeCell ref="B49:C49"/>
    <mergeCell ref="B50:C50"/>
    <mergeCell ref="B51:C51"/>
    <mergeCell ref="B26:C26"/>
    <mergeCell ref="N21:P21"/>
    <mergeCell ref="N22:P22"/>
    <mergeCell ref="N23:P23"/>
    <mergeCell ref="N25:P25"/>
    <mergeCell ref="N26:P26"/>
    <mergeCell ref="B67:C67"/>
    <mergeCell ref="B68:C68"/>
    <mergeCell ref="B69:C69"/>
    <mergeCell ref="B37:C37"/>
    <mergeCell ref="N37:P37"/>
    <mergeCell ref="N82:P82"/>
    <mergeCell ref="N63:P63"/>
    <mergeCell ref="N48:P48"/>
    <mergeCell ref="N49:P49"/>
    <mergeCell ref="N50:P50"/>
    <mergeCell ref="N51:P51"/>
    <mergeCell ref="N65:P65"/>
    <mergeCell ref="N66:P66"/>
    <mergeCell ref="N67:P67"/>
    <mergeCell ref="N68:P68"/>
    <mergeCell ref="N64:P64"/>
    <mergeCell ref="N69:P69"/>
    <mergeCell ref="N70:P70"/>
    <mergeCell ref="N72:P72"/>
    <mergeCell ref="N73:P73"/>
    <mergeCell ref="N74:P74"/>
    <mergeCell ref="N75:P75"/>
    <mergeCell ref="N42:P42"/>
    <mergeCell ref="N43:P43"/>
    <mergeCell ref="N44:P44"/>
    <mergeCell ref="N55:P55"/>
    <mergeCell ref="B20:C20"/>
    <mergeCell ref="B45:C45"/>
    <mergeCell ref="N45:P45"/>
    <mergeCell ref="B46:C46"/>
    <mergeCell ref="N46:P46"/>
    <mergeCell ref="B47:C47"/>
    <mergeCell ref="N47:P47"/>
    <mergeCell ref="B30:C30"/>
    <mergeCell ref="N30:P30"/>
    <mergeCell ref="B31:C31"/>
    <mergeCell ref="N31:P31"/>
    <mergeCell ref="B32:C32"/>
    <mergeCell ref="N32:P32"/>
    <mergeCell ref="B24:C24"/>
    <mergeCell ref="B28:C28"/>
    <mergeCell ref="N28:P28"/>
    <mergeCell ref="B29:C29"/>
    <mergeCell ref="N29:P29"/>
    <mergeCell ref="N38:P38"/>
    <mergeCell ref="N39:P39"/>
    <mergeCell ref="N40:P40"/>
    <mergeCell ref="N41:P41"/>
    <mergeCell ref="B25:C25"/>
    <mergeCell ref="B80:C80"/>
    <mergeCell ref="B33:C33"/>
    <mergeCell ref="N33:P33"/>
    <mergeCell ref="B34:C34"/>
    <mergeCell ref="B35:C35"/>
    <mergeCell ref="B36:C36"/>
    <mergeCell ref="B62:C62"/>
    <mergeCell ref="B59:C59"/>
    <mergeCell ref="N59:P59"/>
    <mergeCell ref="B60:C60"/>
    <mergeCell ref="N60:P60"/>
    <mergeCell ref="B61:C61"/>
    <mergeCell ref="N61:P61"/>
    <mergeCell ref="B56:C56"/>
    <mergeCell ref="N56:P56"/>
    <mergeCell ref="B57:C57"/>
    <mergeCell ref="N57:P57"/>
    <mergeCell ref="B58:C58"/>
    <mergeCell ref="N58:P58"/>
    <mergeCell ref="B52:C52"/>
    <mergeCell ref="N52:P52"/>
    <mergeCell ref="B54:C54"/>
    <mergeCell ref="N54:P54"/>
    <mergeCell ref="B55:C55"/>
  </mergeCells>
  <conditionalFormatting sqref="M19:M85">
    <cfRule type="cellIs" dxfId="2" priority="1" stopIfTrue="1" operator="equal">
      <formula>Cancelada</formula>
    </cfRule>
    <cfRule type="cellIs" dxfId="1" priority="2" stopIfTrue="1" operator="equal">
      <formula>Atrasada</formula>
    </cfRule>
    <cfRule type="cellIs" dxfId="0" priority="3" stopIfTrue="1" operator="equal">
      <formula>Em andamento</formula>
    </cfRule>
  </conditionalFormatting>
  <dataValidations disablePrompts="1" count="5">
    <dataValidation type="list" allowBlank="1" showErrorMessage="1" sqref="M98 M19:M86">
      <formula1>PCR!N51:N55</formula1>
    </dataValidation>
    <dataValidation type="list" allowBlank="1" showErrorMessage="1" sqref="L1:N1">
      <formula1>PCR!AD59:AD88</formula1>
    </dataValidation>
    <dataValidation type="list" allowBlank="1" showErrorMessage="1" sqref="L2">
      <formula1>PCR!AG62:AG100</formula1>
    </dataValidation>
    <dataValidation type="list" allowBlank="1" showErrorMessage="1" sqref="L3:N3">
      <formula1>PCR!AG59:AG88</formula1>
    </dataValidation>
    <dataValidation type="list" allowBlank="1" showErrorMessage="1" sqref="C6:P6">
      <formula1>PCR!Y62:Y72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pcr</cp:lastModifiedBy>
  <cp:lastPrinted>2013-04-24T12:13:30Z</cp:lastPrinted>
  <dcterms:created xsi:type="dcterms:W3CDTF">2013-04-24T12:16:34Z</dcterms:created>
  <dcterms:modified xsi:type="dcterms:W3CDTF">2013-04-24T14:10:49Z</dcterms:modified>
</cp:coreProperties>
</file>